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2990" windowHeight="7785" activeTab="0"/>
  </bookViews>
  <sheets>
    <sheet name="Všeobecný" sheetId="1" r:id="rId1"/>
    <sheet name="Autosklá" sheetId="2" r:id="rId2"/>
    <sheet name="AGG" sheetId="3" r:id="rId3"/>
  </sheets>
  <definedNames>
    <definedName name="_xlnm.Print_Area" localSheetId="1">'Autosklá'!$A$1:$G$74</definedName>
    <definedName name="_xlnm.Print_Area" localSheetId="0">'Všeobecný'!$A$1:$G$433</definedName>
  </definedNames>
  <calcPr fullCalcOnLoad="1"/>
</workbook>
</file>

<file path=xl/sharedStrings.xml><?xml version="1.0" encoding="utf-8"?>
<sst xmlns="http://schemas.openxmlformats.org/spreadsheetml/2006/main" count="1139" uniqueCount="681">
  <si>
    <t>Produkt</t>
  </si>
  <si>
    <t>Nízkopevnostné</t>
  </si>
  <si>
    <t>50 ml / 12</t>
  </si>
  <si>
    <t>10 ml / 12</t>
  </si>
  <si>
    <t>250 ml / 12</t>
  </si>
  <si>
    <t>Strednepevnostné</t>
  </si>
  <si>
    <t>5 ml / 12</t>
  </si>
  <si>
    <t>250 ml / 10</t>
  </si>
  <si>
    <t>Vysokopevnostné</t>
  </si>
  <si>
    <t>50 ml / 10</t>
  </si>
  <si>
    <t>310 ml / 10</t>
  </si>
  <si>
    <t>25 ml / 12</t>
  </si>
  <si>
    <t>401 - blister</t>
  </si>
  <si>
    <t>3 g / 12</t>
  </si>
  <si>
    <t>454 gél - blister</t>
  </si>
  <si>
    <t>454 gél</t>
  </si>
  <si>
    <t>500 ml / 12</t>
  </si>
  <si>
    <t>Polyolefínová sada  (406, 770, 4 ks ihiel 0,4 mm)</t>
  </si>
  <si>
    <t>20+10 g / 10</t>
  </si>
  <si>
    <t>577 - harmonika</t>
  </si>
  <si>
    <t>577 - tuba</t>
  </si>
  <si>
    <t>660 - Quick Metal</t>
  </si>
  <si>
    <t>300 ml / 12</t>
  </si>
  <si>
    <t>200 ml / 12</t>
  </si>
  <si>
    <t>60 ml / 12</t>
  </si>
  <si>
    <t>450 ml / 6</t>
  </si>
  <si>
    <t>200 g / 12</t>
  </si>
  <si>
    <t>7061  Super Clean čistič - sprej</t>
  </si>
  <si>
    <t xml:space="preserve">400 ml / 10 </t>
  </si>
  <si>
    <t>7063  Super Clean čistič - sprej</t>
  </si>
  <si>
    <t>400 ml / 12</t>
  </si>
  <si>
    <t>7063  Super Clean čistič</t>
  </si>
  <si>
    <t>10 l</t>
  </si>
  <si>
    <t>5 l / 4</t>
  </si>
  <si>
    <t>20 l / 1</t>
  </si>
  <si>
    <t>200 l / 1</t>
  </si>
  <si>
    <t>400 ml / 10</t>
  </si>
  <si>
    <t>Neviditeľné rukavice</t>
  </si>
  <si>
    <t>167.40 W</t>
  </si>
  <si>
    <t>Teroquick – pasta na umývanie rúk</t>
  </si>
  <si>
    <t>12,5 l / 1</t>
  </si>
  <si>
    <t>157.14 F</t>
  </si>
  <si>
    <t>kus</t>
  </si>
  <si>
    <t>3 l / 4</t>
  </si>
  <si>
    <t>1 l / 12</t>
  </si>
  <si>
    <t>5 kg / 1</t>
  </si>
  <si>
    <t xml:space="preserve">8101 Mazadlo na reťaze - sprej </t>
  </si>
  <si>
    <t xml:space="preserve">8102 Mazadlo na vys. výkony - kartuš </t>
  </si>
  <si>
    <r>
      <t>8103 MoS</t>
    </r>
    <r>
      <rPr>
        <b/>
        <sz val="6"/>
        <rFont val="Arial CE"/>
        <family val="2"/>
      </rPr>
      <t xml:space="preserve">2 </t>
    </r>
    <r>
      <rPr>
        <b/>
        <sz val="10"/>
        <rFont val="Arial CE"/>
        <family val="2"/>
      </rPr>
      <t xml:space="preserve"> mazadlo /GR 135/ - kartuš </t>
    </r>
  </si>
  <si>
    <t>1 l / 6</t>
  </si>
  <si>
    <t>8104 Potrav. atest. mazadlo silikónové - tuba</t>
  </si>
  <si>
    <t>75 ml / 12</t>
  </si>
  <si>
    <t>8104 Potrav. atest. mazadlo silikónové</t>
  </si>
  <si>
    <t>8105 Potrav. atest. mazadlo minerálne - kartuš</t>
  </si>
  <si>
    <t xml:space="preserve">        </t>
  </si>
  <si>
    <t>Montážne pasty</t>
  </si>
  <si>
    <t xml:space="preserve">8150 Al anti-seize - plechovka </t>
  </si>
  <si>
    <t>500 g / 12</t>
  </si>
  <si>
    <t>1 kg / 1</t>
  </si>
  <si>
    <t xml:space="preserve">8151 Al anti-seize - sprej </t>
  </si>
  <si>
    <t>150 ml / 12</t>
  </si>
  <si>
    <t xml:space="preserve">8021 Potrav. atest. silikónový olej - sprej </t>
  </si>
  <si>
    <t xml:space="preserve">8030 Rezný olej - fľaša </t>
  </si>
  <si>
    <t xml:space="preserve">8031 Rezný olej - sprej </t>
  </si>
  <si>
    <t>MO-Universal</t>
  </si>
  <si>
    <t>128.15 E</t>
  </si>
  <si>
    <t>4,5 l / 1</t>
  </si>
  <si>
    <t>149.76 D</t>
  </si>
  <si>
    <t>5,5 ml / 100</t>
  </si>
  <si>
    <t>Silikónový sprej</t>
  </si>
  <si>
    <t>kufrík</t>
  </si>
  <si>
    <t>40 ml / 12</t>
  </si>
  <si>
    <t xml:space="preserve">150 ml / 12 </t>
  </si>
  <si>
    <t>500 ml / 10</t>
  </si>
  <si>
    <t>S7382</t>
  </si>
  <si>
    <t>20 ml / 10</t>
  </si>
  <si>
    <t>7386 - fľaša</t>
  </si>
  <si>
    <t xml:space="preserve">7471  T - sprej </t>
  </si>
  <si>
    <t>7649  N - sprej</t>
  </si>
  <si>
    <t xml:space="preserve">7649  N - fľaša  </t>
  </si>
  <si>
    <t>770 - fľaša</t>
  </si>
  <si>
    <t>10 ml / 10</t>
  </si>
  <si>
    <t>Lepidlo 3421</t>
  </si>
  <si>
    <t>Lepidlo 3422</t>
  </si>
  <si>
    <t>Lepidlo 3423</t>
  </si>
  <si>
    <t>Lepidlo 3425</t>
  </si>
  <si>
    <t>Ostatné lepidlá</t>
  </si>
  <si>
    <t>Chemical Metal</t>
  </si>
  <si>
    <t>85+6 g / 12</t>
  </si>
  <si>
    <t>3463 Metal Magic Steel</t>
  </si>
  <si>
    <t>114 g / 24</t>
  </si>
  <si>
    <t>197.05 T</t>
  </si>
  <si>
    <t>Terokal 2444 - lepidlo na profilovú gumu</t>
  </si>
  <si>
    <t>340 g x 12</t>
  </si>
  <si>
    <t>107.64 A</t>
  </si>
  <si>
    <t>Obojstranná lepiaca páska – 12 mm</t>
  </si>
  <si>
    <t>10 m / 12</t>
  </si>
  <si>
    <t>107.96 K</t>
  </si>
  <si>
    <t>Obojstranná lepiaca páska – 19 mm</t>
  </si>
  <si>
    <t>10 m / 8</t>
  </si>
  <si>
    <t>117.05 Y</t>
  </si>
  <si>
    <t>Obojstranná lepiaca páska – 25 mm</t>
  </si>
  <si>
    <t>10 m / 6</t>
  </si>
  <si>
    <t>157.87 K</t>
  </si>
  <si>
    <t>Lepidlo na karosériu v spreji</t>
  </si>
  <si>
    <t>134.11 C</t>
  </si>
  <si>
    <t>1 sada</t>
  </si>
  <si>
    <t>109.91 X</t>
  </si>
  <si>
    <t>Terokal 9225</t>
  </si>
  <si>
    <t>50 ml / 6</t>
  </si>
  <si>
    <t>109.85 Q</t>
  </si>
  <si>
    <t>Terokal 150</t>
  </si>
  <si>
    <t>Terostat 9100 1K-PUR biely</t>
  </si>
  <si>
    <t>310 ml / 12</t>
  </si>
  <si>
    <t>Terostat 9100 1K-PUR šedý</t>
  </si>
  <si>
    <t>Terostat 1K-PUR biely – fólia</t>
  </si>
  <si>
    <t>570 ml / 16</t>
  </si>
  <si>
    <t>Terostat 9200 1K-PUR čierny</t>
  </si>
  <si>
    <t>102.78 X</t>
  </si>
  <si>
    <t>Terostat 9120 MS Polymer biely</t>
  </si>
  <si>
    <t>113.23 H</t>
  </si>
  <si>
    <t>Terostat 9120 MS Polymer čierny</t>
  </si>
  <si>
    <t>106.41 R</t>
  </si>
  <si>
    <t>179.70 H</t>
  </si>
  <si>
    <t>193.00 D</t>
  </si>
  <si>
    <t>Terostat II</t>
  </si>
  <si>
    <t>112.46 Z</t>
  </si>
  <si>
    <t>Terostat VII</t>
  </si>
  <si>
    <t>4 x 2,5 m / 1</t>
  </si>
  <si>
    <t>157.86 J</t>
  </si>
  <si>
    <t>Terostat IX</t>
  </si>
  <si>
    <t>1 kg / 6</t>
  </si>
  <si>
    <t>190.33 N</t>
  </si>
  <si>
    <t>6 kobercov / 6</t>
  </si>
  <si>
    <t>145.28 R</t>
  </si>
  <si>
    <t>4 koberce / 3</t>
  </si>
  <si>
    <t>134.29 X</t>
  </si>
  <si>
    <t>4 koberce / 1</t>
  </si>
  <si>
    <t>129.96 B</t>
  </si>
  <si>
    <t>Tekutý utesňovač chladiča</t>
  </si>
  <si>
    <t>169.19 Q</t>
  </si>
  <si>
    <t>FL Čistič a riedidlo</t>
  </si>
  <si>
    <t>194.88 H</t>
  </si>
  <si>
    <t>10 l / 1</t>
  </si>
  <si>
    <t>50 l / 1</t>
  </si>
  <si>
    <t>147.41 Y</t>
  </si>
  <si>
    <t>114.78 B</t>
  </si>
  <si>
    <t>Pasta na zabrusovanie ventilov</t>
  </si>
  <si>
    <t>100 ml / 10</t>
  </si>
  <si>
    <t>Čistič bŕzd a spojky</t>
  </si>
  <si>
    <t>100.31 D</t>
  </si>
  <si>
    <t>182.77 R</t>
  </si>
  <si>
    <t>1 l x 12</t>
  </si>
  <si>
    <t>182.78 S</t>
  </si>
  <si>
    <t>500 ml x 12</t>
  </si>
  <si>
    <t>156.79 S</t>
  </si>
  <si>
    <t>Ochrana proti kamienkom v spreji -  čierna</t>
  </si>
  <si>
    <t>150.27 J</t>
  </si>
  <si>
    <t xml:space="preserve">UBS Spray čierna </t>
  </si>
  <si>
    <t>10 l x 1</t>
  </si>
  <si>
    <t>60 l x 1</t>
  </si>
  <si>
    <t>169.65 Q</t>
  </si>
  <si>
    <t>169.76 C</t>
  </si>
  <si>
    <t>169.85 M</t>
  </si>
  <si>
    <t>155.71 A</t>
  </si>
  <si>
    <t>Sprej na dutiny</t>
  </si>
  <si>
    <t>157.60 F</t>
  </si>
  <si>
    <t>Ochrana proti hrdzi - základ</t>
  </si>
  <si>
    <t>Aplikačné náradie</t>
  </si>
  <si>
    <t>N</t>
  </si>
  <si>
    <t>143.99 B</t>
  </si>
  <si>
    <t>HV Druckbecher - pištoľ na dutiny</t>
  </si>
  <si>
    <t>1 kus</t>
  </si>
  <si>
    <t>157.03 T</t>
  </si>
  <si>
    <t>Háková sonda na dutiny</t>
  </si>
  <si>
    <t>157.07 Y</t>
  </si>
  <si>
    <t>Nylónová sonda na dutiny</t>
  </si>
  <si>
    <t>167.65 Y</t>
  </si>
  <si>
    <t>STAKU – ručná tlaková pištoľ</t>
  </si>
  <si>
    <t>117.16 K</t>
  </si>
  <si>
    <t>195.51 B</t>
  </si>
  <si>
    <t>MULTI-PRESS teleskopická pištoľ</t>
  </si>
  <si>
    <t>117.55 C</t>
  </si>
  <si>
    <t>Statický zmiešavač Teromix</t>
  </si>
  <si>
    <t>12 ks</t>
  </si>
  <si>
    <t>Peristaltická ručná pumpa – 97001</t>
  </si>
  <si>
    <t>143.32 D</t>
  </si>
  <si>
    <t>MO-Fľaša s rozstrekovačom</t>
  </si>
  <si>
    <t>100.32 E</t>
  </si>
  <si>
    <t>Fľaša s rozstrekovačom</t>
  </si>
  <si>
    <t>Pištoľ na tmely a ALU fólie - vzduchová</t>
  </si>
  <si>
    <t>K1003100</t>
  </si>
  <si>
    <t>50 ks / 1</t>
  </si>
  <si>
    <t>Super Attaky/Duck pásky</t>
  </si>
  <si>
    <t>Super Attak</t>
  </si>
  <si>
    <t>K</t>
  </si>
  <si>
    <t>Super Attak Gél</t>
  </si>
  <si>
    <t xml:space="preserve">Super Attak </t>
  </si>
  <si>
    <t>5 g / 12</t>
  </si>
  <si>
    <t>Super Attak Control</t>
  </si>
  <si>
    <t>Glass Bond</t>
  </si>
  <si>
    <r>
      <t xml:space="preserve">DUCK páska - zelená </t>
    </r>
    <r>
      <rPr>
        <sz val="8"/>
        <rFont val="Arial CE"/>
        <family val="2"/>
      </rPr>
      <t>(univerzálna lepiaca páska)</t>
    </r>
  </si>
  <si>
    <t>6 x (50mm x 5m)</t>
  </si>
  <si>
    <r>
      <t>DUCK páska - čierna</t>
    </r>
    <r>
      <rPr>
        <sz val="8"/>
        <rFont val="Arial CE"/>
        <family val="2"/>
      </rPr>
      <t xml:space="preserve"> (univerzálna lepiaca páska)</t>
    </r>
  </si>
  <si>
    <r>
      <t xml:space="preserve">DUCK páska - strieborná </t>
    </r>
    <r>
      <rPr>
        <sz val="8"/>
        <rFont val="Arial CE"/>
        <family val="2"/>
      </rPr>
      <t>(univerzálna lepiaca páska)</t>
    </r>
  </si>
  <si>
    <t>6 x (50mm x 25m)</t>
  </si>
  <si>
    <r>
      <t>DUCK páska - strieborná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(univerzálna lepiaca páska)</t>
    </r>
  </si>
  <si>
    <t>12 x (50mm x 10m)</t>
  </si>
  <si>
    <t>Lepidlá na autosklá</t>
  </si>
  <si>
    <t>Čističe skiel</t>
  </si>
  <si>
    <t>Čistič + Riedidlo FL</t>
  </si>
  <si>
    <t>1000 ml / 12</t>
  </si>
  <si>
    <t>Intenzívny čistič skiel</t>
  </si>
  <si>
    <t>Utesnenie skiel</t>
  </si>
  <si>
    <t>128.79 Z</t>
  </si>
  <si>
    <t>Terodicht - Elastik</t>
  </si>
  <si>
    <t>Špeciálne lepidlá</t>
  </si>
  <si>
    <t>Quick Grid - oprava vyhrievania</t>
  </si>
  <si>
    <t>2 g / 12</t>
  </si>
  <si>
    <t>Súprava na lepenie spätného zrkadla</t>
  </si>
  <si>
    <t>0,5 g / 12</t>
  </si>
  <si>
    <t>131.17 H</t>
  </si>
  <si>
    <t>ZEPK01</t>
  </si>
  <si>
    <t>Vyrezávací drôt - štvorhranný</t>
  </si>
  <si>
    <t>50 m</t>
  </si>
  <si>
    <t>Aplikátory (vlnené štetce)</t>
  </si>
  <si>
    <t>ZEPK02</t>
  </si>
  <si>
    <t>Vyrezávací drôt – vinutý zlatý</t>
  </si>
  <si>
    <t>22,5 m</t>
  </si>
  <si>
    <t>ZEPK04</t>
  </si>
  <si>
    <t>Prevliekacia ihla LUXUS</t>
  </si>
  <si>
    <t>10,5 cm</t>
  </si>
  <si>
    <t>ZEPK05</t>
  </si>
  <si>
    <t>Protidržiak vyrezávacieho drôtu - ŠTANDARD</t>
  </si>
  <si>
    <t>ZEPK06</t>
  </si>
  <si>
    <t>Držiaky pre vyrezávací drôt - ŠTANDARD</t>
  </si>
  <si>
    <t>sada 2 ks</t>
  </si>
  <si>
    <t>ZEPK08</t>
  </si>
  <si>
    <t>Dvojkĺbová prísavka</t>
  </si>
  <si>
    <t>ZEPK10</t>
  </si>
  <si>
    <t>19 mm</t>
  </si>
  <si>
    <t>ZEPK11</t>
  </si>
  <si>
    <t>25 mm</t>
  </si>
  <si>
    <t>ZEPK12</t>
  </si>
  <si>
    <t>38 mm</t>
  </si>
  <si>
    <t>ZEPK15</t>
  </si>
  <si>
    <t>Prevliekacie šidlo s T-rúčkou</t>
  </si>
  <si>
    <t>ZEPK22</t>
  </si>
  <si>
    <t>ZEPK23</t>
  </si>
  <si>
    <t>Škrabka na sklo</t>
  </si>
  <si>
    <t>ZEPK24</t>
  </si>
  <si>
    <t>Nôž na rezanie za studena</t>
  </si>
  <si>
    <t>ZEPK25</t>
  </si>
  <si>
    <t>Prísavky pre montáž bočných okien</t>
  </si>
  <si>
    <t>ZEPK26</t>
  </si>
  <si>
    <t>Nástroj na pritláčanie ochranných líšt</t>
  </si>
  <si>
    <t>ZEPK30</t>
  </si>
  <si>
    <t>Dláto zo slonoviny</t>
  </si>
  <si>
    <t>ZEPK31</t>
  </si>
  <si>
    <t>Nástroj na vyberanie líšt, polypropylénový</t>
  </si>
  <si>
    <t>ZEPK32</t>
  </si>
  <si>
    <t>Odstraňovač klip-svoriek</t>
  </si>
  <si>
    <t>ZEPK37</t>
  </si>
  <si>
    <t>Orezávací nôž na PUR</t>
  </si>
  <si>
    <t>ZEPK38</t>
  </si>
  <si>
    <t>Nástroj na vkladanie šnúry do gumy</t>
  </si>
  <si>
    <t>ZEPK39</t>
  </si>
  <si>
    <t>Nástroj na čistenie s guľovým hrotom (krátky)</t>
  </si>
  <si>
    <t>ZEPK40</t>
  </si>
  <si>
    <t>Čistiaci hrot tesnení (zakrivený)</t>
  </si>
  <si>
    <t>ZEPK41</t>
  </si>
  <si>
    <t>Nástroj na vkladanie rozperného tesnenia, 15 mm</t>
  </si>
  <si>
    <t>ZEPK42</t>
  </si>
  <si>
    <t>Nástroj na vkladanie rozperného tesnenia, 20 mm</t>
  </si>
  <si>
    <t>ZEPK43</t>
  </si>
  <si>
    <t>Plastový nôž na tmel, Špeciálne prevedenie</t>
  </si>
  <si>
    <t>ZEPK44</t>
  </si>
  <si>
    <t>Plastový nôž na tmel, Štandardné prevedenie</t>
  </si>
  <si>
    <t>DGX01SK</t>
  </si>
  <si>
    <t>Stojan na autosklá - s prísavkami</t>
  </si>
  <si>
    <t>RTV Silikon HIGH TEMP.-cerveny</t>
  </si>
  <si>
    <t xml:space="preserve">10 m / 8  </t>
  </si>
  <si>
    <t>340 g / 12</t>
  </si>
  <si>
    <t>Teromix pistol</t>
  </si>
  <si>
    <t>12 kusov</t>
  </si>
  <si>
    <t>90 ml / 12</t>
  </si>
  <si>
    <t>Super Schaum (čistiaca pena)</t>
  </si>
  <si>
    <t>Čistič bŕzd a spojky - sprej</t>
  </si>
  <si>
    <t>1ks</t>
  </si>
  <si>
    <t>100ks</t>
  </si>
  <si>
    <t>10ks</t>
  </si>
  <si>
    <t>OPRAVA PLASTOV</t>
  </si>
  <si>
    <t>OCHRANA PROTI KAMIENKOM</t>
  </si>
  <si>
    <t>OCHRANA PODVOZKOV</t>
  </si>
  <si>
    <t>5920  RTV Silikón Copper</t>
  </si>
  <si>
    <t xml:space="preserve">5699  RTV Silikón Grey  </t>
  </si>
  <si>
    <t xml:space="preserve">5699  RTV Silikón Grey     </t>
  </si>
  <si>
    <t>542    Tesnenie pre hydrauliku</t>
  </si>
  <si>
    <t>5366  Silikónové tesnenie transparentné</t>
  </si>
  <si>
    <t>5367  Silikónové tesnenie biele</t>
  </si>
  <si>
    <t>5368  Silikónové tesnenie čierne</t>
  </si>
  <si>
    <t>5399  Silikónové tesnenie červené</t>
  </si>
  <si>
    <t>7840  Cleaner/Degreaser</t>
  </si>
  <si>
    <t xml:space="preserve">7840  Cleaner/Degreaser </t>
  </si>
  <si>
    <t>100ml/12</t>
  </si>
  <si>
    <t>400ml/12</t>
  </si>
  <si>
    <t>31434 A</t>
  </si>
  <si>
    <t>8008 C5 - A Cu pasta natierateľná štetcom</t>
  </si>
  <si>
    <t>8013 N7000 anti seize natierateľný štetcom</t>
  </si>
  <si>
    <t xml:space="preserve"> 15624 H</t>
  </si>
  <si>
    <t>15619 C</t>
  </si>
  <si>
    <t>5366 Silikónové tesnenie transparentné</t>
  </si>
  <si>
    <t>156.61 Y</t>
  </si>
  <si>
    <t>109.14 N</t>
  </si>
  <si>
    <t>50 ml/12</t>
  </si>
  <si>
    <t>315 ml / 10</t>
  </si>
  <si>
    <t>20 g / 12</t>
  </si>
  <si>
    <t>50 g / 12</t>
  </si>
  <si>
    <t>500 g / 1</t>
  </si>
  <si>
    <t xml:space="preserve">20 g / 10 </t>
  </si>
  <si>
    <t xml:space="preserve">10 ml / 12 </t>
  </si>
  <si>
    <t>Silikónové tesnenie biele</t>
  </si>
  <si>
    <t>100 ml / 12</t>
  </si>
  <si>
    <t>Silikónové tesnenie transparentné</t>
  </si>
  <si>
    <t>Silikónové tesnenie čierne</t>
  </si>
  <si>
    <t>120 ml / 10</t>
  </si>
  <si>
    <t>F 734 - sprej</t>
  </si>
  <si>
    <t>139.15 A</t>
  </si>
  <si>
    <t>139.16 B</t>
  </si>
  <si>
    <t>139.17 C</t>
  </si>
  <si>
    <t>1,4 kg / 6</t>
  </si>
  <si>
    <t>167.51 H</t>
  </si>
  <si>
    <t>600 ml / 12</t>
  </si>
  <si>
    <t>Set / 12</t>
  </si>
  <si>
    <t>168.79 X</t>
  </si>
  <si>
    <t>168.80 Y</t>
  </si>
  <si>
    <t>168.73 Q</t>
  </si>
  <si>
    <t>9455 A+B  Päťminútové 2K epoxy</t>
  </si>
  <si>
    <t>50 ml dvojkartuša / 10</t>
  </si>
  <si>
    <t>9461 A+B  Vytvrditeľné 2K epoxy</t>
  </si>
  <si>
    <t>9466 A+B  Vytvrditeľné 2K epoxy</t>
  </si>
  <si>
    <t>9481 A+B  Univerzálne 2K epoxy</t>
  </si>
  <si>
    <t>9483 A+B  Univerzálne 2K epoxy</t>
  </si>
  <si>
    <t>TECHNICKÉ ČISTICE</t>
  </si>
  <si>
    <t>OPRAVÁRENSKÉ KOVY-metal set</t>
  </si>
  <si>
    <t>EPOXIDOVÉ LEPIDLÁ</t>
  </si>
  <si>
    <t>TESNIACE LÁTKY</t>
  </si>
  <si>
    <t>157.35 D</t>
  </si>
  <si>
    <t>UBS Spray pištol</t>
  </si>
  <si>
    <t>ZAISŤOVACIE PROSTRIEDKY</t>
  </si>
  <si>
    <t>SEKUNDOVÉ LEPIDLÁ</t>
  </si>
  <si>
    <t>UTESŇOVANIE TRUBKOVÝCH SPOJOV</t>
  </si>
  <si>
    <t>Silikóny</t>
  </si>
  <si>
    <t>Silikóny ULTRA</t>
  </si>
  <si>
    <t>Syntetické živice</t>
  </si>
  <si>
    <t>AKTIVÁTORY</t>
  </si>
  <si>
    <t>PROTIKORÓZNA POVRCHOVÁ OCHRANA</t>
  </si>
  <si>
    <t>OCHRANA DUTÍN</t>
  </si>
  <si>
    <t>ODHLUČNENIE</t>
  </si>
  <si>
    <t>OKAMŽITÁ POMOC</t>
  </si>
  <si>
    <t>ČISTENIE A ÚDRŽBA</t>
  </si>
  <si>
    <t>ČISTICE RÚK</t>
  </si>
  <si>
    <t>TECHNICKÉ MAZIVÁ</t>
  </si>
  <si>
    <t>Mazadlá</t>
  </si>
  <si>
    <t>APLIKAČNÉ NÁRADIE</t>
  </si>
  <si>
    <t>CENNÍK TEROSON - lepenie automobilových skiel</t>
  </si>
  <si>
    <t>150m / 48</t>
  </si>
  <si>
    <t>50m / 24</t>
  </si>
  <si>
    <t>80ml / 24</t>
  </si>
  <si>
    <t>310ml / 15</t>
  </si>
  <si>
    <t xml:space="preserve">300 ml / 12 </t>
  </si>
  <si>
    <t>5910  RTV Silikón Black</t>
  </si>
  <si>
    <t>4 ml</t>
  </si>
  <si>
    <t>453 g / 12</t>
  </si>
  <si>
    <t>163.15 J</t>
  </si>
  <si>
    <t>DGX - kliešte plastové</t>
  </si>
  <si>
    <t>145.63 E</t>
  </si>
  <si>
    <t>177.94 R</t>
  </si>
  <si>
    <t>50 ml</t>
  </si>
  <si>
    <t>9492 Epoxy /2:1/</t>
  </si>
  <si>
    <t>9484 Epoxy /1:1/</t>
  </si>
  <si>
    <t>Pištoľ na epoxy 50 ml /1:1, 2:1/</t>
  </si>
  <si>
    <t>Pištoľ na epoxy 400 ml /1:1, 2:1/</t>
  </si>
  <si>
    <t>8009 Anti seize</t>
  </si>
  <si>
    <t>8023 Marine Grade</t>
  </si>
  <si>
    <t>450 g / 12</t>
  </si>
  <si>
    <t>268 - Zaisťovací prostriedok</t>
  </si>
  <si>
    <t>20 g / 15</t>
  </si>
  <si>
    <t>Objedn. číslo</t>
  </si>
  <si>
    <t>KONŠTRUKČNÉ LEPIDLÁ</t>
  </si>
  <si>
    <t>LEPIDLÁ VYTVRDZOVANÉ UV-ŽIARENÍM</t>
  </si>
  <si>
    <t>Dávkovacie ihly</t>
  </si>
  <si>
    <t>PLOŠNÉ TESNENIA ANAERÓBNE</t>
  </si>
  <si>
    <t>510    Plošné tesnenie - vysokopevnostné</t>
  </si>
  <si>
    <t>518    Plošné tesnenie - elastické</t>
  </si>
  <si>
    <t>573    Plošné tesnenie - nizkopevnostné</t>
  </si>
  <si>
    <t>574    Plošné tesnenie - rýchlotuhnúce</t>
  </si>
  <si>
    <t>UPEVŇOVANIE LOŽÍSK, PUZDIER</t>
  </si>
  <si>
    <t>5926  Silikón č. 6</t>
  </si>
  <si>
    <t>RTV Silikon HIGH TEMP. - červený</t>
  </si>
  <si>
    <t xml:space="preserve">7855  Čistič rúk pre lakovníkov a montérov </t>
  </si>
  <si>
    <t>Terokal  2444 - lepidlo na profilovú gumu</t>
  </si>
  <si>
    <t>Obojstranná lepiaca páska - 12mm</t>
  </si>
  <si>
    <t>Obojstranná lepiaca páska - 19mm</t>
  </si>
  <si>
    <t>Obojstranná lepiaca páska - 25mm</t>
  </si>
  <si>
    <t>5922  Plošné tesnenie č.2 - nevytvrdzujúce</t>
  </si>
  <si>
    <t>5923  Plošné tesnenie č.3 - tekuté</t>
  </si>
  <si>
    <t>5972  Plošné tesnenie č.1372 - vysokoteplotné</t>
  </si>
  <si>
    <t>3450 Tekutý kov - dvojitá striekačka</t>
  </si>
  <si>
    <t>Terostat 9220 MS Polymer čierny  vysokopevný</t>
  </si>
  <si>
    <t>648 - blister</t>
  </si>
  <si>
    <t>5921  Plošné tesnenie č.1 - vytvrdzujúce</t>
  </si>
  <si>
    <t>3430 Fast Epoxy - dvojitá striekačka</t>
  </si>
  <si>
    <t>Sada na oprava plastov - veľká</t>
  </si>
  <si>
    <t>7800  Zinkový sprej - svetlý</t>
  </si>
  <si>
    <t>Cockpit spray - čistič prístrojového panelu</t>
  </si>
  <si>
    <t>Intenzívny čistič skla - penový</t>
  </si>
  <si>
    <t>7850 Čistič rúk Orange</t>
  </si>
  <si>
    <t>Teroquick - dávkovač</t>
  </si>
  <si>
    <t>248 - Zaisťovací prostriedok - blister</t>
  </si>
  <si>
    <t>Terostat 9320 MS Polymer šedý  striekateľný</t>
  </si>
  <si>
    <t>Terostat 9320 MS Polymer čierny striekateľný</t>
  </si>
  <si>
    <t>Terostat 9320 MS Polymer okrový striekateľny</t>
  </si>
  <si>
    <t>Terolan Špeciál - natierateľný stetcom</t>
  </si>
  <si>
    <t>Cena za kus         (bez DPH)</t>
  </si>
  <si>
    <t>Balenie / Kartón</t>
  </si>
  <si>
    <t>300 ml / 10</t>
  </si>
  <si>
    <t>7070 Čistič, Pump Spray</t>
  </si>
  <si>
    <t>25 ml / 10</t>
  </si>
  <si>
    <t>24 ml / 10</t>
  </si>
  <si>
    <t>9464 Epoxy /1:1/</t>
  </si>
  <si>
    <t>150.61 W</t>
  </si>
  <si>
    <t>16348V</t>
  </si>
  <si>
    <t>Super Rostkiller - odhrdzovač (7500)</t>
  </si>
  <si>
    <t>IDH                              číslo</t>
  </si>
  <si>
    <t>9 g / 12</t>
  </si>
  <si>
    <t xml:space="preserve">248 - Zaisťovací prostriedok </t>
  </si>
  <si>
    <t>3298 - multibond</t>
  </si>
  <si>
    <t>330 -   multibond</t>
  </si>
  <si>
    <t>770 - primer na ťažko lepiteľné plasty</t>
  </si>
  <si>
    <t>7239 - primer na plasty</t>
  </si>
  <si>
    <t>5331  Tesnenie pre plasty</t>
  </si>
  <si>
    <t>Loctite 55 - tesniaca niť</t>
  </si>
  <si>
    <t>3463 Metal Magic Steel - tyčinka</t>
  </si>
  <si>
    <t>3471 Metall-set - oceľ pastovitá</t>
  </si>
  <si>
    <t>500 g / 10</t>
  </si>
  <si>
    <t>3472 Metall-set - oceľ tekutá na zalievanie</t>
  </si>
  <si>
    <t>3473 Metall-set - rýchly</t>
  </si>
  <si>
    <t>3474 Metall-set  - oceľ pastovitá, samomazná</t>
  </si>
  <si>
    <t>7039 Sprej na čistenie kontaktov</t>
  </si>
  <si>
    <t>7100 Indikátor prasklín DF9</t>
  </si>
  <si>
    <t>104.00E</t>
  </si>
  <si>
    <t>80ml / 12</t>
  </si>
  <si>
    <t>Zinkový sprej - tmavý</t>
  </si>
  <si>
    <t>167.77L</t>
  </si>
  <si>
    <t>Variac UBS čierny</t>
  </si>
  <si>
    <t xml:space="preserve">8192  PTFE povrchová ochrana,suchý film - sprej </t>
  </si>
  <si>
    <t>8201 5Way Spray - univerzálna penetračná tekutina</t>
  </si>
  <si>
    <t>Biele mazivo, vynikajúca priľnavosť</t>
  </si>
  <si>
    <t>8040 Uvoľňovač-zmrazovač</t>
  </si>
  <si>
    <t>MO-Universal,štvornásobný sprej</t>
  </si>
  <si>
    <t>Plastilube proti pískaniu brzd,vhodné aj pre ABS</t>
  </si>
  <si>
    <t>11948 M</t>
  </si>
  <si>
    <t>Multi Wax</t>
  </si>
  <si>
    <t>8065 Protizáderová pasta medená - tyčinka</t>
  </si>
  <si>
    <t xml:space="preserve">1 ks </t>
  </si>
  <si>
    <t>1 ks</t>
  </si>
  <si>
    <t>10 ks</t>
  </si>
  <si>
    <t xml:space="preserve">Stat. zmiešavače pre 50 ml epoxy </t>
  </si>
  <si>
    <t>Pištol na 200 ml dvojkomponentné kartuše</t>
  </si>
  <si>
    <t>4,8 g / 12</t>
  </si>
  <si>
    <t>168.76T</t>
  </si>
  <si>
    <t xml:space="preserve">              KARTÓNOVÉ MNOŽSTVÁ = zľava - 10%</t>
  </si>
  <si>
    <t>190.55 M</t>
  </si>
  <si>
    <t>2 koberce / 6</t>
  </si>
  <si>
    <t>Terodem SP-100 (50 x 25 cm) dvere a bočné dielce</t>
  </si>
  <si>
    <t>Terodem SP-300  (50 x 50 cm)   podlaha</t>
  </si>
  <si>
    <t>Terodem SP-200  (100 x 50 cm)  kapota</t>
  </si>
  <si>
    <t>Adhézny sprej na remene 8005</t>
  </si>
  <si>
    <t>Bullseye - oprava poškodených skiel</t>
  </si>
  <si>
    <t xml:space="preserve">7200 Odstraňovač lepidiel a tesnení </t>
  </si>
  <si>
    <t>319+7649 sada lepenie kov-sklo</t>
  </si>
  <si>
    <t>Hygiene sprej-antibakteriálny</t>
  </si>
  <si>
    <t xml:space="preserve">5 g +4 ml / 12 </t>
  </si>
  <si>
    <t>319 + 7649 sada lepenie kov- sklo</t>
  </si>
  <si>
    <t>5 g+4 ml</t>
  </si>
  <si>
    <t>Variac - čistič bŕzd a spojky -sprej</t>
  </si>
  <si>
    <t>171.59 B</t>
  </si>
  <si>
    <t xml:space="preserve">5910  Quick gasket </t>
  </si>
  <si>
    <t>3475 Metall-set - hliník</t>
  </si>
  <si>
    <t>3479 Metall-set - hliník vysokoteplotne odolný</t>
  </si>
  <si>
    <t>25 g / 50</t>
  </si>
  <si>
    <t>158.18 T</t>
  </si>
  <si>
    <t>50 g / 48</t>
  </si>
  <si>
    <t>19 g / 15</t>
  </si>
  <si>
    <t>315 Output</t>
  </si>
  <si>
    <t>Terodem SP-300 (100 x 50 cm) podlaha</t>
  </si>
  <si>
    <t>Teroquick - pasta na umývanie rúk</t>
  </si>
  <si>
    <r>
      <t>Terotex Super 3000 svetlý</t>
    </r>
    <r>
      <rPr>
        <sz val="10"/>
        <rFont val="Arial CE"/>
        <family val="2"/>
      </rPr>
      <t xml:space="preserve"> </t>
    </r>
  </si>
  <si>
    <r>
      <t>Terotex Super 3000 čierny</t>
    </r>
    <r>
      <rPr>
        <sz val="10"/>
        <rFont val="Arial CE"/>
        <family val="2"/>
      </rPr>
      <t xml:space="preserve"> </t>
    </r>
  </si>
  <si>
    <r>
      <t>Terotex HV 400 extra</t>
    </r>
    <r>
      <rPr>
        <sz val="10"/>
        <rFont val="Arial CE"/>
        <family val="2"/>
      </rPr>
      <t xml:space="preserve"> </t>
    </r>
  </si>
  <si>
    <t>17212J</t>
  </si>
  <si>
    <t>561   Utesňovací prostriedok - tyčinka</t>
  </si>
  <si>
    <t>572   pomalé vytvrdzovanie</t>
  </si>
  <si>
    <t>511 pre väčšie priemery,pomalšie vytvrdzovanie</t>
  </si>
  <si>
    <t>Aktivátor 7455</t>
  </si>
  <si>
    <t>172.44 T</t>
  </si>
  <si>
    <t>172.53 D</t>
  </si>
  <si>
    <t>Terokal 9225 SF rýchly</t>
  </si>
  <si>
    <t>Terostat - 8599 HMLC</t>
  </si>
  <si>
    <t>Terostat - 8597 HMLC</t>
  </si>
  <si>
    <t>Terostat - 9000 bezprimerové</t>
  </si>
  <si>
    <t>400 ml / 20</t>
  </si>
  <si>
    <t>Terostat - 8597 fólia</t>
  </si>
  <si>
    <t>Terostat - 8597 HMLC fólia</t>
  </si>
  <si>
    <t>Terostat - 8630 2K HMLC (Bus &amp; Trucks)</t>
  </si>
  <si>
    <t>170.78 N</t>
  </si>
  <si>
    <t>438 čierny</t>
  </si>
  <si>
    <t>17208E</t>
  </si>
  <si>
    <t>175 ml / 12</t>
  </si>
  <si>
    <t>330+7386</t>
  </si>
  <si>
    <t>O</t>
  </si>
  <si>
    <t>50 ml+18 ml</t>
  </si>
  <si>
    <t>500 g</t>
  </si>
  <si>
    <t>1 l</t>
  </si>
  <si>
    <t>Loctite Dekaploc 55</t>
  </si>
  <si>
    <t>3478 Superior Metal</t>
  </si>
  <si>
    <t>453 g / 6</t>
  </si>
  <si>
    <t xml:space="preserve">7852 Čistiace utierky na ruky </t>
  </si>
  <si>
    <t>70 ks / balenie</t>
  </si>
  <si>
    <t>Teromix 6700 lepidlo na kovy</t>
  </si>
  <si>
    <t>171.64G</t>
  </si>
  <si>
    <t>Terotex Record 2000 HS čierna</t>
  </si>
  <si>
    <t>Terotex Record 2000 HS svetlý</t>
  </si>
  <si>
    <t>17202Y</t>
  </si>
  <si>
    <t>200 ml / 6</t>
  </si>
  <si>
    <t>8011 mazadlo na reťaze</t>
  </si>
  <si>
    <t>8154 s MoS2</t>
  </si>
  <si>
    <t>STAKU - ručná tlaková pištoľ</t>
  </si>
  <si>
    <t xml:space="preserve">Stat. zmiešavače pre 200 a 400 ml epoxy </t>
  </si>
  <si>
    <t>10 kg</t>
  </si>
  <si>
    <t>5 kg</t>
  </si>
  <si>
    <t>1,3 kg</t>
  </si>
  <si>
    <t>17207D</t>
  </si>
  <si>
    <t>Terocore 1401- štrukturálna pena, vysoká odolnosť v tlaku</t>
  </si>
  <si>
    <t>17034Q</t>
  </si>
  <si>
    <t>129.19 S</t>
  </si>
  <si>
    <t>118.85 T</t>
  </si>
  <si>
    <t xml:space="preserve">                                          CENNÍK LOCTITE - TEROSON - všeobecný</t>
  </si>
  <si>
    <t>Terotex HV 350</t>
  </si>
  <si>
    <t>Vytláčacia pištoľ  pneumatická</t>
  </si>
  <si>
    <t>Predhrievací box na 2 kartuše</t>
  </si>
  <si>
    <t>Čepele pre rezanie za studena k                        ZEPK24</t>
  </si>
  <si>
    <t>Náhradné čepele k                                                 ZEPK23</t>
  </si>
  <si>
    <t>Vymeniteľné rezacie čepele – 13 mm k           ZEPK37</t>
  </si>
  <si>
    <t>Kufrík na O - krúžky (bez Loctite 406)</t>
  </si>
  <si>
    <t>8018 Solvo Rust,uvoľňovací sprej</t>
  </si>
  <si>
    <t>141.78L</t>
  </si>
  <si>
    <t>80 ml / 12</t>
  </si>
  <si>
    <t>500 ml / 15</t>
  </si>
  <si>
    <t>Terofoam odhluč. pena, sprej</t>
  </si>
  <si>
    <t>920 g / 6</t>
  </si>
  <si>
    <r>
      <t xml:space="preserve">Plniaci tmel na plasty                                           </t>
    </r>
    <r>
      <rPr>
        <b/>
        <i/>
        <sz val="10"/>
        <rFont val="Arial CE"/>
        <family val="0"/>
      </rPr>
      <t>(Plastic Filler)</t>
    </r>
  </si>
  <si>
    <t xml:space="preserve">                                             KARTÓNOVÉ MNOŽSTVÁ = ZĽAVA - 10%</t>
  </si>
  <si>
    <t>CENNÍK DEXTER - separátory Frekote,Aqualine</t>
  </si>
  <si>
    <t>Glass fibre filler</t>
  </si>
  <si>
    <t>Allround filler</t>
  </si>
  <si>
    <t>1,75 kg</t>
  </si>
  <si>
    <t xml:space="preserve">Terostat - Primer( 2 v 1) 8519 P </t>
  </si>
  <si>
    <t>Pištoľ na tmely a ALU fólie(400 ml)</t>
  </si>
  <si>
    <t>Pištoľ na tmely a ALU fólie(400 ml, 570 ml)</t>
  </si>
  <si>
    <t>Terodem SP 200 (100 x 50 cm)</t>
  </si>
  <si>
    <t>17203 Z</t>
  </si>
  <si>
    <t>Terosept - čistenie klimatizácií</t>
  </si>
  <si>
    <t>Terosept AIRCO</t>
  </si>
  <si>
    <t>50 ml / 48</t>
  </si>
  <si>
    <t>Terosept - čistenie klimatizácií náplň</t>
  </si>
  <si>
    <t>14558 Z</t>
  </si>
  <si>
    <t>5 l / 1</t>
  </si>
  <si>
    <t>Terostat 9097</t>
  </si>
  <si>
    <t>PRODUKTY NA KAROSÁRSKE OPRAVY</t>
  </si>
  <si>
    <t>–-</t>
  </si>
  <si>
    <t>QuickCheck - Teroson rýchla kontrola</t>
  </si>
  <si>
    <t>400 ml / 6</t>
  </si>
  <si>
    <t>CENNÍK  TEROSON Industry</t>
  </si>
  <si>
    <t>Tesnenie   Lepenie</t>
  </si>
  <si>
    <t>TEROSTAT PU 92      čierny</t>
  </si>
  <si>
    <t>TEROSTAT MS 930    biely</t>
  </si>
  <si>
    <t>TEROSTAT MS 930    čierny</t>
  </si>
  <si>
    <t>TEROSTAT MS 9302  šedý</t>
  </si>
  <si>
    <t>TEROSTAT MS 931     biely</t>
  </si>
  <si>
    <t>TEROSTAT MS 935     biely</t>
  </si>
  <si>
    <t>TEROSTAT MS 939     biely</t>
  </si>
  <si>
    <t>TEROSTAT MS 939     sivý</t>
  </si>
  <si>
    <t>TEROSTAT MS 939     čierny</t>
  </si>
  <si>
    <t>TEROSTAT MS 9380   biely</t>
  </si>
  <si>
    <t>TEROPHON 112 DB</t>
  </si>
  <si>
    <t>28 kg</t>
  </si>
  <si>
    <t>MACROPLAST UR 7221</t>
  </si>
  <si>
    <t>30 kg</t>
  </si>
  <si>
    <t>MACROPLAST UR 7225  B</t>
  </si>
  <si>
    <t>MACROPLAST UK 8103</t>
  </si>
  <si>
    <t>24 kg</t>
  </si>
  <si>
    <t>MACROPLAST UK 5400</t>
  </si>
  <si>
    <t>6 kg</t>
  </si>
  <si>
    <t>Tavné lepidlá</t>
  </si>
  <si>
    <t>TECHNOMELT Q 9268 H</t>
  </si>
  <si>
    <t>Tavná pištol plast</t>
  </si>
  <si>
    <t>Tesniace pásky -butylové</t>
  </si>
  <si>
    <t>box/ 4ks</t>
  </si>
  <si>
    <t>Doporučená predajná cena za kus</t>
  </si>
  <si>
    <t>Doporučená predajná cena za kus (bez DPH)</t>
  </si>
  <si>
    <t>80ml/ 24</t>
  </si>
  <si>
    <t>Terodicht čierny</t>
  </si>
  <si>
    <t>7414 tekutá plomba</t>
  </si>
  <si>
    <t>Loctite Double Bubble</t>
  </si>
  <si>
    <t>3 g / 50</t>
  </si>
  <si>
    <t>3430 Fast Epoxy - dvojkartuša priemyselná</t>
  </si>
  <si>
    <t>7070 Čistič</t>
  </si>
  <si>
    <t>P3 Manuvo čistič rúk</t>
  </si>
  <si>
    <t>500 ml / 14</t>
  </si>
  <si>
    <t>7023 čistič karburátora</t>
  </si>
  <si>
    <t>Ceramishield</t>
  </si>
  <si>
    <t>5910    RTV Silikón Black</t>
  </si>
  <si>
    <t>80 ml/ 12</t>
  </si>
  <si>
    <t>10 g / 12</t>
  </si>
  <si>
    <t>300 ml / 36</t>
  </si>
  <si>
    <t>670 g / 12</t>
  </si>
  <si>
    <t>40 kg</t>
  </si>
  <si>
    <t>ADHESIN J 1626 - 23</t>
  </si>
  <si>
    <t>TEROSTAT 81    páska   25x 1,5  mm</t>
  </si>
  <si>
    <t>15816R</t>
  </si>
  <si>
    <t>Fettspray</t>
  </si>
  <si>
    <t>2 l</t>
  </si>
  <si>
    <t>0,5 ml / 3000</t>
  </si>
  <si>
    <t>3038 - 2-zložkové lepidlo na polyolefíny</t>
  </si>
  <si>
    <t>334 lepidlo na magnety</t>
  </si>
  <si>
    <t>9480 Epoxidové lepidlo potravinársky atest</t>
  </si>
  <si>
    <t>9497 Epoxidové lepidlo tepelne vodivé</t>
  </si>
  <si>
    <t>E - 120HP Hysol Epoxidové lepidlo</t>
  </si>
  <si>
    <t>V5004 2-zložkové akrylické lepidlo</t>
  </si>
  <si>
    <t>Loctite F246 + Aktivátor No.5 / sada</t>
  </si>
  <si>
    <t>50 ml / 5 ml / 10</t>
  </si>
  <si>
    <t>Von</t>
  </si>
  <si>
    <t>113 g / 12</t>
  </si>
  <si>
    <t>24 g / 12</t>
  </si>
  <si>
    <t>3455 Tekutý kov hliníkový</t>
  </si>
  <si>
    <t>Terotex Record 2000 Aqua čierna</t>
  </si>
  <si>
    <t>Terotex Super 3000 Aqua svetlý</t>
  </si>
  <si>
    <t>17216N</t>
  </si>
  <si>
    <t>Terotex Super 3000 Aqua čierny</t>
  </si>
  <si>
    <r>
      <t xml:space="preserve">Terokal 5045 - </t>
    </r>
    <r>
      <rPr>
        <b/>
        <sz val="10"/>
        <color indexed="10"/>
        <rFont val="Arial CE"/>
        <family val="0"/>
      </rPr>
      <t>do vypredania, potom náhrada 1358254</t>
    </r>
  </si>
  <si>
    <t>Terokal 5055 - náhrada Terokalu 5045</t>
  </si>
  <si>
    <t>Terostat - 8597 HMLC - do vypredania zásob</t>
  </si>
  <si>
    <t>310 / 12</t>
  </si>
  <si>
    <t>Terostat - 8597 HMLC -  NOVINKA náhrada 450503</t>
  </si>
  <si>
    <t>Terostat 8597 HMLC - NOVINKA náhrada 450438</t>
  </si>
  <si>
    <t>Terostat 934 transparentný</t>
  </si>
  <si>
    <t xml:space="preserve">5607 dvojkomponentný tesniaci silikón                      </t>
  </si>
  <si>
    <t xml:space="preserve">5610 dvojkomponentný tesniaci silikón                      </t>
  </si>
  <si>
    <t xml:space="preserve">5612 dvojkomponentný tesniaci silikón                       </t>
  </si>
  <si>
    <t xml:space="preserve">5615 dvojkomponentný silikón rýchle vytvrdenie     </t>
  </si>
  <si>
    <t xml:space="preserve">Terostat 9120 SuperFast šedý                                  </t>
  </si>
  <si>
    <t xml:space="preserve">Terostat 9120 SuperFast čierny                               </t>
  </si>
  <si>
    <t xml:space="preserve">Terostat 9120 SuperFast biely                                  </t>
  </si>
  <si>
    <t xml:space="preserve">Terostat 9320 SuperFast 6IN1 šedý                         </t>
  </si>
  <si>
    <t xml:space="preserve">Terostat 9320 SuperFast 6IN1 čierny                      </t>
  </si>
  <si>
    <t xml:space="preserve">Terostat 9320 SuperFast 6IN1 okrový                     </t>
  </si>
  <si>
    <t xml:space="preserve">Battery Gun                                                            </t>
  </si>
  <si>
    <t xml:space="preserve">POWER-LINE teleskopická pištoľ                    </t>
  </si>
  <si>
    <t xml:space="preserve">Predhrievací kufrík na 5 kartuší                      </t>
  </si>
  <si>
    <t>Pattex Power Tape 50 m</t>
  </si>
  <si>
    <t>Pattex Power Tape 25 m</t>
  </si>
  <si>
    <t>50 m / 12</t>
  </si>
  <si>
    <t>25 m / 12</t>
  </si>
  <si>
    <t>Teroson FL +</t>
  </si>
  <si>
    <t>10 l / 12</t>
  </si>
  <si>
    <t xml:space="preserve"> </t>
  </si>
  <si>
    <t>platný od 15.02.2011</t>
  </si>
  <si>
    <t>platný od 15.02. 2011</t>
  </si>
  <si>
    <t xml:space="preserve">                                  platný od 15.02. 2011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</si>
</sst>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\-"/>
    <numFmt numFmtId="173" formatCode="#,#00.\-"/>
    <numFmt numFmtId="174" formatCode="#,###.\-\-"/>
    <numFmt numFmtId="175" formatCode="#,###.\-"/>
    <numFmt numFmtId="176" formatCode="0.\-\-"/>
    <numFmt numFmtId="177" formatCode="0.0%"/>
    <numFmt numFmtId="178" formatCode="#,##0\ _K_č"/>
    <numFmt numFmtId="179" formatCode=".\-"/>
    <numFmt numFmtId="180" formatCode="0.00.\-"/>
    <numFmt numFmtId="181" formatCode="0.\-"/>
    <numFmt numFmtId="182" formatCode="[$-41B]d\.\ mmmm\ yyyy"/>
    <numFmt numFmtId="183" formatCode="##,#00.\-"/>
    <numFmt numFmtId="184" formatCode="###,0##.\-"/>
    <numFmt numFmtId="185" formatCode="#,##0.00\ [$€-1]"/>
    <numFmt numFmtId="186" formatCode="_-* #,##0.00\ [$€-1]_-;\-* #,##0.00\ [$€-1]_-;_-* &quot;-&quot;??\ [$€-1]_-;_-@_-"/>
    <numFmt numFmtId="187" formatCode="_-* #,##0.00\ [$€-40B]_-;\-* #,##0.00\ [$€-40B]_-;_-* &quot;-&quot;??\ [$€-40B]_-;_-@_-"/>
  </numFmts>
  <fonts count="2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color indexed="23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2"/>
      <name val="Arial CE"/>
      <family val="2"/>
    </font>
    <font>
      <sz val="11"/>
      <name val="Arial"/>
      <family val="0"/>
    </font>
    <font>
      <sz val="11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11"/>
      <name val="Arial CE"/>
      <family val="2"/>
    </font>
    <font>
      <sz val="10"/>
      <color indexed="14"/>
      <name val="Arial"/>
      <family val="2"/>
    </font>
    <font>
      <sz val="10"/>
      <color indexed="10"/>
      <name val="Arial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" xfId="20" applyFont="1" applyBorder="1" applyAlignment="1">
      <alignment horizontal="left"/>
      <protection/>
    </xf>
    <xf numFmtId="0" fontId="1" fillId="0" borderId="1" xfId="20" applyBorder="1" applyAlignment="1">
      <alignment horizontal="center"/>
      <protection/>
    </xf>
    <xf numFmtId="0" fontId="4" fillId="2" borderId="1" xfId="20" applyFont="1" applyFill="1" applyBorder="1" applyAlignment="1">
      <alignment horizontal="left"/>
      <protection/>
    </xf>
    <xf numFmtId="0" fontId="2" fillId="0" borderId="1" xfId="20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ill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2" fillId="0" borderId="1" xfId="20" applyFont="1" applyFill="1" applyBorder="1" applyAlignment="1">
      <alignment horizontal="left"/>
      <protection/>
    </xf>
    <xf numFmtId="0" fontId="0" fillId="0" borderId="0" xfId="0" applyAlignment="1">
      <alignment/>
    </xf>
    <xf numFmtId="0" fontId="2" fillId="0" borderId="1" xfId="20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20" applyBorder="1" applyAlignment="1">
      <alignment/>
      <protection/>
    </xf>
    <xf numFmtId="0" fontId="5" fillId="0" borderId="1" xfId="20" applyFont="1" applyBorder="1" applyAlignment="1">
      <alignment horizontal="left"/>
      <protection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20" applyFont="1" applyBorder="1" applyAlignment="1">
      <alignment/>
      <protection/>
    </xf>
    <xf numFmtId="0" fontId="5" fillId="0" borderId="1" xfId="20" applyFont="1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2" fillId="0" borderId="1" xfId="20" applyFont="1" applyFill="1" applyBorder="1" applyAlignment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ill="1" applyBorder="1" applyAlignment="1">
      <alignment/>
      <protection/>
    </xf>
    <xf numFmtId="0" fontId="1" fillId="0" borderId="1" xfId="20" applyFont="1" applyFill="1" applyBorder="1" applyAlignment="1">
      <alignment/>
      <protection/>
    </xf>
    <xf numFmtId="0" fontId="5" fillId="0" borderId="1" xfId="20" applyFont="1" applyFill="1" applyBorder="1" applyAlignment="1">
      <alignment horizontal="left"/>
      <protection/>
    </xf>
    <xf numFmtId="0" fontId="12" fillId="0" borderId="0" xfId="20" applyFont="1" applyFill="1" applyBorder="1" applyAlignment="1">
      <alignment/>
      <protection/>
    </xf>
    <xf numFmtId="172" fontId="0" fillId="0" borderId="0" xfId="0" applyNumberFormat="1" applyAlignment="1">
      <alignment/>
    </xf>
    <xf numFmtId="172" fontId="5" fillId="0" borderId="0" xfId="20" applyNumberFormat="1" applyFont="1" applyFill="1" applyBorder="1" applyAlignment="1">
      <alignment/>
      <protection/>
    </xf>
    <xf numFmtId="172" fontId="5" fillId="0" borderId="2" xfId="20" applyNumberFormat="1" applyFont="1" applyFill="1" applyBorder="1" applyAlignment="1">
      <alignment/>
      <protection/>
    </xf>
    <xf numFmtId="0" fontId="1" fillId="0" borderId="3" xfId="20" applyFont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0" fillId="2" borderId="3" xfId="0" applyFont="1" applyFill="1" applyBorder="1" applyAlignment="1">
      <alignment horizontal="center"/>
    </xf>
    <xf numFmtId="0" fontId="1" fillId="0" borderId="3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/>
      <protection/>
    </xf>
    <xf numFmtId="0" fontId="1" fillId="2" borderId="3" xfId="20" applyFont="1" applyFill="1" applyBorder="1" applyAlignment="1">
      <alignment horizontal="center"/>
      <protection/>
    </xf>
    <xf numFmtId="0" fontId="1" fillId="0" borderId="3" xfId="0" applyFont="1" applyFill="1" applyBorder="1" applyAlignment="1">
      <alignment horizontal="center"/>
    </xf>
    <xf numFmtId="0" fontId="16" fillId="2" borderId="1" xfId="20" applyFont="1" applyFill="1" applyBorder="1" applyAlignment="1">
      <alignment horizontal="left"/>
      <protection/>
    </xf>
    <xf numFmtId="0" fontId="16" fillId="0" borderId="1" xfId="20" applyFont="1" applyBorder="1" applyAlignment="1">
      <alignment horizontal="left"/>
      <protection/>
    </xf>
    <xf numFmtId="0" fontId="17" fillId="3" borderId="1" xfId="20" applyFont="1" applyFill="1" applyBorder="1" applyAlignment="1">
      <alignment/>
      <protection/>
    </xf>
    <xf numFmtId="0" fontId="17" fillId="3" borderId="1" xfId="20" applyFont="1" applyFill="1" applyBorder="1" applyAlignment="1">
      <alignment horizontal="center"/>
      <protection/>
    </xf>
    <xf numFmtId="172" fontId="18" fillId="3" borderId="2" xfId="20" applyNumberFormat="1" applyFont="1" applyFill="1" applyBorder="1" applyAlignment="1">
      <alignment/>
      <protection/>
    </xf>
    <xf numFmtId="0" fontId="15" fillId="3" borderId="1" xfId="20" applyFont="1" applyFill="1" applyBorder="1" applyAlignment="1">
      <alignment horizontal="left"/>
      <protection/>
    </xf>
    <xf numFmtId="0" fontId="12" fillId="3" borderId="1" xfId="20" applyFont="1" applyFill="1" applyBorder="1" applyAlignment="1">
      <alignment/>
      <protection/>
    </xf>
    <xf numFmtId="0" fontId="12" fillId="3" borderId="1" xfId="20" applyFont="1" applyFill="1" applyBorder="1" applyAlignment="1">
      <alignment horizontal="center"/>
      <protection/>
    </xf>
    <xf numFmtId="172" fontId="5" fillId="3" borderId="2" xfId="20" applyNumberFormat="1" applyFont="1" applyFill="1" applyBorder="1" applyAlignment="1">
      <alignment/>
      <protection/>
    </xf>
    <xf numFmtId="172" fontId="2" fillId="0" borderId="2" xfId="0" applyNumberFormat="1" applyFont="1" applyFill="1" applyBorder="1" applyAlignment="1">
      <alignment/>
    </xf>
    <xf numFmtId="0" fontId="1" fillId="0" borderId="4" xfId="20" applyFont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0" fillId="2" borderId="4" xfId="0" applyFont="1" applyFill="1" applyBorder="1" applyAlignment="1">
      <alignment horizontal="center"/>
    </xf>
    <xf numFmtId="0" fontId="1" fillId="0" borderId="4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/>
      <protection/>
    </xf>
    <xf numFmtId="0" fontId="1" fillId="0" borderId="4" xfId="0" applyFont="1" applyFill="1" applyBorder="1" applyAlignment="1">
      <alignment horizontal="center"/>
    </xf>
    <xf numFmtId="0" fontId="1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/>
      <protection/>
    </xf>
    <xf numFmtId="0" fontId="2" fillId="2" borderId="1" xfId="20" applyFont="1" applyFill="1" applyBorder="1" applyAlignment="1">
      <alignment horizontal="left"/>
      <protection/>
    </xf>
    <xf numFmtId="0" fontId="5" fillId="2" borderId="1" xfId="20" applyFont="1" applyFill="1" applyBorder="1" applyAlignment="1">
      <alignment/>
      <protection/>
    </xf>
    <xf numFmtId="0" fontId="1" fillId="2" borderId="1" xfId="20" applyFont="1" applyFill="1" applyBorder="1" applyAlignment="1">
      <alignment horizontal="center"/>
      <protection/>
    </xf>
    <xf numFmtId="172" fontId="5" fillId="2" borderId="2" xfId="20" applyNumberFormat="1" applyFont="1" applyFill="1" applyBorder="1" applyAlignment="1">
      <alignment/>
      <protection/>
    </xf>
    <xf numFmtId="0" fontId="1" fillId="2" borderId="1" xfId="20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172" fontId="5" fillId="0" borderId="2" xfId="20" applyNumberFormat="1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172" fontId="2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20" applyFont="1" applyFill="1" applyBorder="1" applyAlignment="1">
      <alignment/>
      <protection/>
    </xf>
    <xf numFmtId="0" fontId="1" fillId="0" borderId="1" xfId="20" applyFont="1" applyBorder="1" applyAlignment="1">
      <alignment/>
      <protection/>
    </xf>
    <xf numFmtId="0" fontId="1" fillId="0" borderId="1" xfId="20" applyFont="1" applyBorder="1" applyAlignment="1">
      <alignment horizontal="center"/>
      <protection/>
    </xf>
    <xf numFmtId="172" fontId="5" fillId="0" borderId="2" xfId="20" applyNumberFormat="1" applyFont="1" applyFill="1" applyBorder="1" applyAlignment="1">
      <alignment/>
      <protection/>
    </xf>
    <xf numFmtId="0" fontId="1" fillId="0" borderId="1" xfId="20" applyFont="1" applyBorder="1" applyAlignme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22" fillId="0" borderId="0" xfId="0" applyFont="1" applyFill="1" applyAlignment="1">
      <alignment/>
    </xf>
    <xf numFmtId="0" fontId="21" fillId="0" borderId="0" xfId="20" applyFont="1" applyFill="1" applyBorder="1" applyAlignme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173" fontId="1" fillId="0" borderId="1" xfId="20" applyNumberFormat="1" applyFont="1" applyFill="1" applyBorder="1" applyAlignment="1">
      <alignment horizontal="center"/>
      <protection/>
    </xf>
    <xf numFmtId="172" fontId="5" fillId="0" borderId="2" xfId="20" applyNumberFormat="1" applyFont="1" applyFill="1" applyBorder="1" applyAlignment="1">
      <alignment horizontal="right"/>
      <protection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1" fontId="2" fillId="0" borderId="1" xfId="20" applyNumberFormat="1" applyFont="1" applyFill="1" applyBorder="1" applyAlignment="1">
      <alignment horizontal="left" vertical="center" wrapText="1"/>
      <protection/>
    </xf>
    <xf numFmtId="1" fontId="2" fillId="0" borderId="5" xfId="20" applyNumberFormat="1" applyFont="1" applyFill="1" applyBorder="1" applyAlignment="1">
      <alignment horizontal="left" vertical="center" wrapText="1"/>
      <protection/>
    </xf>
    <xf numFmtId="0" fontId="12" fillId="2" borderId="1" xfId="20" applyFont="1" applyFill="1" applyBorder="1" applyAlignment="1">
      <alignment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 horizontal="center"/>
      <protection/>
    </xf>
    <xf numFmtId="0" fontId="2" fillId="0" borderId="8" xfId="20" applyFont="1" applyFill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172" fontId="5" fillId="0" borderId="9" xfId="20" applyNumberFormat="1" applyFont="1" applyFill="1" applyBorder="1" applyAlignment="1">
      <alignment/>
      <protection/>
    </xf>
    <xf numFmtId="4" fontId="1" fillId="0" borderId="0" xfId="20" applyNumberFormat="1" applyFill="1" applyBorder="1" applyAlignment="1">
      <alignment/>
      <protection/>
    </xf>
    <xf numFmtId="4" fontId="5" fillId="0" borderId="0" xfId="20" applyNumberFormat="1" applyFont="1" applyFill="1" applyBorder="1" applyAlignment="1">
      <alignment/>
      <protection/>
    </xf>
    <xf numFmtId="4" fontId="1" fillId="0" borderId="10" xfId="20" applyNumberFormat="1" applyFill="1" applyBorder="1" applyAlignment="1">
      <alignment/>
      <protection/>
    </xf>
    <xf numFmtId="4" fontId="1" fillId="0" borderId="11" xfId="20" applyNumberFormat="1" applyFill="1" applyBorder="1" applyAlignment="1">
      <alignment/>
      <protection/>
    </xf>
    <xf numFmtId="4" fontId="1" fillId="3" borderId="11" xfId="20" applyNumberFormat="1" applyFill="1" applyBorder="1" applyAlignment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left"/>
      <protection/>
    </xf>
    <xf numFmtId="0" fontId="1" fillId="0" borderId="0" xfId="20" applyFill="1" applyBorder="1" applyAlignment="1">
      <alignment horizontal="center"/>
      <protection/>
    </xf>
    <xf numFmtId="0" fontId="25" fillId="3" borderId="3" xfId="20" applyFont="1" applyFill="1" applyBorder="1" applyAlignment="1">
      <alignment horizontal="center"/>
      <protection/>
    </xf>
    <xf numFmtId="0" fontId="25" fillId="3" borderId="4" xfId="20" applyFont="1" applyFill="1" applyBorder="1" applyAlignment="1">
      <alignment horizontal="center"/>
      <protection/>
    </xf>
    <xf numFmtId="0" fontId="1" fillId="3" borderId="3" xfId="20" applyFont="1" applyFill="1" applyBorder="1" applyAlignment="1">
      <alignment horizontal="center"/>
      <protection/>
    </xf>
    <xf numFmtId="0" fontId="1" fillId="3" borderId="4" xfId="20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Alignment="1">
      <alignment/>
      <protection/>
    </xf>
    <xf numFmtId="0" fontId="2" fillId="0" borderId="0" xfId="21" applyFont="1" applyBorder="1" applyAlignment="1">
      <alignment horizontal="center"/>
      <protection/>
    </xf>
    <xf numFmtId="172" fontId="2" fillId="0" borderId="0" xfId="21" applyNumberFormat="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2" fillId="0" borderId="0" xfId="21" applyFont="1" applyBorder="1" applyAlignment="1">
      <alignment horizontal="left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3" fillId="0" borderId="0" xfId="21" applyFont="1" applyBorder="1" applyAlignment="1">
      <alignment/>
      <protection/>
    </xf>
    <xf numFmtId="0" fontId="5" fillId="3" borderId="12" xfId="21" applyFont="1" applyFill="1" applyBorder="1" applyAlignment="1">
      <alignment horizontal="center" vertical="center" wrapText="1"/>
      <protection/>
    </xf>
    <xf numFmtId="0" fontId="5" fillId="3" borderId="13" xfId="21" applyFont="1" applyFill="1" applyBorder="1" applyAlignment="1">
      <alignment horizontal="center" vertical="center" wrapText="1"/>
      <protection/>
    </xf>
    <xf numFmtId="0" fontId="2" fillId="3" borderId="14" xfId="21" applyFont="1" applyFill="1" applyBorder="1" applyAlignment="1">
      <alignment horizontal="center" vertical="center" wrapText="1"/>
      <protection/>
    </xf>
    <xf numFmtId="0" fontId="2" fillId="3" borderId="14" xfId="21" applyFont="1" applyFill="1" applyBorder="1" applyAlignment="1">
      <alignment horizontal="center" vertical="center"/>
      <protection/>
    </xf>
    <xf numFmtId="0" fontId="2" fillId="3" borderId="15" xfId="21" applyFont="1" applyFill="1" applyBorder="1" applyAlignment="1">
      <alignment horizontal="center" vertical="center"/>
      <protection/>
    </xf>
    <xf numFmtId="172" fontId="2" fillId="3" borderId="16" xfId="21" applyNumberFormat="1" applyFont="1" applyFill="1" applyBorder="1" applyAlignment="1">
      <alignment vertical="center" wrapText="1"/>
      <protection/>
    </xf>
    <xf numFmtId="0" fontId="5" fillId="3" borderId="17" xfId="21" applyFont="1" applyFill="1" applyBorder="1" applyAlignment="1">
      <alignment horizontal="center" vertical="center" wrapText="1"/>
      <protection/>
    </xf>
    <xf numFmtId="0" fontId="0" fillId="3" borderId="18" xfId="21" applyFont="1" applyFill="1" applyBorder="1" applyAlignment="1">
      <alignment horizontal="center" vertical="center" wrapText="1"/>
      <protection/>
    </xf>
    <xf numFmtId="0" fontId="2" fillId="3" borderId="19" xfId="21" applyFont="1" applyFill="1" applyBorder="1" applyAlignment="1">
      <alignment horizontal="center" vertical="center" wrapText="1"/>
      <protection/>
    </xf>
    <xf numFmtId="0" fontId="2" fillId="3" borderId="19" xfId="21" applyFont="1" applyFill="1" applyBorder="1" applyAlignment="1">
      <alignment horizontal="center" vertical="center"/>
      <protection/>
    </xf>
    <xf numFmtId="0" fontId="2" fillId="3" borderId="20" xfId="21" applyFont="1" applyFill="1" applyBorder="1" applyAlignment="1">
      <alignment horizontal="center" vertical="center"/>
      <protection/>
    </xf>
    <xf numFmtId="172" fontId="2" fillId="3" borderId="21" xfId="21" applyNumberFormat="1" applyFont="1" applyFill="1" applyBorder="1" applyAlignment="1">
      <alignment vertical="center" wrapText="1"/>
      <protection/>
    </xf>
    <xf numFmtId="0" fontId="2" fillId="0" borderId="22" xfId="21" applyFont="1" applyBorder="1" applyAlignment="1">
      <alignment horizontal="center"/>
      <protection/>
    </xf>
    <xf numFmtId="0" fontId="2" fillId="0" borderId="23" xfId="21" applyFont="1" applyBorder="1" applyAlignment="1">
      <alignment horizontal="center"/>
      <protection/>
    </xf>
    <xf numFmtId="0" fontId="2" fillId="2" borderId="24" xfId="21" applyFont="1" applyFill="1" applyBorder="1" applyAlignment="1">
      <alignment horizontal="center" wrapText="1"/>
      <protection/>
    </xf>
    <xf numFmtId="172" fontId="2" fillId="0" borderId="25" xfId="21" applyNumberFormat="1" applyFont="1" applyFill="1" applyBorder="1" applyAlignment="1">
      <alignment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/>
      <protection/>
    </xf>
    <xf numFmtId="0" fontId="0" fillId="0" borderId="1" xfId="21" applyFont="1" applyFill="1" applyBorder="1" applyAlignment="1">
      <alignment horizontal="center"/>
      <protection/>
    </xf>
    <xf numFmtId="0" fontId="0" fillId="2" borderId="1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0" fillId="0" borderId="1" xfId="21" applyFill="1" applyBorder="1" applyAlignment="1">
      <alignment/>
      <protection/>
    </xf>
    <xf numFmtId="0" fontId="0" fillId="0" borderId="1" xfId="21" applyFont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13" fillId="0" borderId="0" xfId="21" applyFont="1" applyFill="1" applyBorder="1" applyAlignment="1">
      <alignment/>
      <protection/>
    </xf>
    <xf numFmtId="0" fontId="22" fillId="0" borderId="0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0" fontId="2" fillId="2" borderId="1" xfId="21" applyFont="1" applyFill="1" applyBorder="1" applyAlignment="1" quotePrefix="1">
      <alignment horizontal="left"/>
      <protection/>
    </xf>
    <xf numFmtId="0" fontId="0" fillId="0" borderId="0" xfId="21" applyFont="1" applyFill="1" applyBorder="1" applyAlignment="1">
      <alignment/>
      <protection/>
    </xf>
    <xf numFmtId="0" fontId="14" fillId="0" borderId="0" xfId="21" applyFont="1" applyFill="1" applyBorder="1" applyAlignment="1">
      <alignment/>
      <protection/>
    </xf>
    <xf numFmtId="0" fontId="2" fillId="0" borderId="1" xfId="21" applyFont="1" applyBorder="1" applyAlignment="1">
      <alignment/>
      <protection/>
    </xf>
    <xf numFmtId="0" fontId="2" fillId="2" borderId="1" xfId="21" applyFont="1" applyFill="1" applyBorder="1" applyAlignment="1">
      <alignment horizontal="left" vertical="center" wrapText="1"/>
      <protection/>
    </xf>
    <xf numFmtId="0" fontId="0" fillId="0" borderId="0" xfId="21" applyFont="1" applyAlignment="1">
      <alignment/>
      <protection/>
    </xf>
    <xf numFmtId="4" fontId="0" fillId="0" borderId="0" xfId="21" applyNumberFormat="1" applyFill="1" applyBorder="1" applyAlignment="1">
      <alignment/>
      <protection/>
    </xf>
    <xf numFmtId="0" fontId="23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0" fillId="0" borderId="26" xfId="21" applyFont="1" applyFill="1" applyBorder="1" applyAlignment="1">
      <alignment/>
      <protection/>
    </xf>
    <xf numFmtId="0" fontId="0" fillId="0" borderId="7" xfId="21" applyFont="1" applyFill="1" applyBorder="1" applyAlignment="1">
      <alignment/>
      <protection/>
    </xf>
    <xf numFmtId="0" fontId="4" fillId="0" borderId="8" xfId="21" applyFont="1" applyFill="1" applyBorder="1" applyAlignment="1">
      <alignment/>
      <protection/>
    </xf>
    <xf numFmtId="0" fontId="0" fillId="0" borderId="8" xfId="21" applyBorder="1" applyAlignment="1">
      <alignment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1" xfId="2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2" fillId="0" borderId="30" xfId="21" applyFont="1" applyFill="1" applyBorder="1" applyAlignment="1">
      <alignment/>
      <protection/>
    </xf>
    <xf numFmtId="0" fontId="7" fillId="0" borderId="3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174" fontId="2" fillId="0" borderId="0" xfId="21" applyNumberFormat="1" applyFont="1" applyFill="1" applyBorder="1" applyAlignment="1">
      <alignment/>
      <protection/>
    </xf>
    <xf numFmtId="0" fontId="2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 quotePrefix="1">
      <alignment horizontal="left"/>
      <protection/>
    </xf>
    <xf numFmtId="172" fontId="2" fillId="0" borderId="0" xfId="21" applyNumberFormat="1" applyFont="1" applyAlignment="1">
      <alignment/>
      <protection/>
    </xf>
    <xf numFmtId="4" fontId="0" fillId="0" borderId="0" xfId="21" applyNumberForma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21" applyFont="1" applyFill="1" applyBorder="1" applyAlignment="1">
      <alignment horizontal="center"/>
      <protection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86" fontId="5" fillId="0" borderId="11" xfId="20" applyNumberFormat="1" applyFont="1" applyFill="1" applyBorder="1" applyAlignment="1">
      <alignment/>
      <protection/>
    </xf>
    <xf numFmtId="186" fontId="5" fillId="3" borderId="11" xfId="20" applyNumberFormat="1" applyFont="1" applyFill="1" applyBorder="1" applyAlignment="1">
      <alignment/>
      <protection/>
    </xf>
    <xf numFmtId="186" fontId="2" fillId="0" borderId="11" xfId="21" applyNumberFormat="1" applyFont="1" applyFill="1" applyBorder="1" applyAlignment="1">
      <alignment/>
      <protection/>
    </xf>
    <xf numFmtId="186" fontId="2" fillId="3" borderId="11" xfId="21" applyNumberFormat="1" applyFont="1" applyFill="1" applyBorder="1" applyAlignment="1">
      <alignment/>
      <protection/>
    </xf>
    <xf numFmtId="186" fontId="2" fillId="0" borderId="31" xfId="21" applyNumberFormat="1" applyFont="1" applyFill="1" applyBorder="1" applyAlignment="1">
      <alignment/>
      <protection/>
    </xf>
    <xf numFmtId="186" fontId="0" fillId="0" borderId="32" xfId="0" applyNumberFormat="1" applyFont="1" applyFill="1" applyBorder="1" applyAlignment="1">
      <alignment/>
    </xf>
    <xf numFmtId="186" fontId="0" fillId="0" borderId="11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31" xfId="0" applyNumberFormat="1" applyFont="1" applyFill="1" applyBorder="1" applyAlignment="1">
      <alignment/>
    </xf>
    <xf numFmtId="0" fontId="12" fillId="0" borderId="1" xfId="20" applyFont="1" applyFill="1" applyBorder="1" applyAlignment="1">
      <alignment horizontal="center"/>
      <protection/>
    </xf>
    <xf numFmtId="0" fontId="1" fillId="0" borderId="8" xfId="20" applyFont="1" applyFill="1" applyBorder="1" applyAlignment="1">
      <alignment/>
      <protection/>
    </xf>
    <xf numFmtId="0" fontId="1" fillId="0" borderId="8" xfId="20" applyFont="1" applyFill="1" applyBorder="1" applyAlignment="1">
      <alignment horizontal="center"/>
      <protection/>
    </xf>
    <xf numFmtId="172" fontId="5" fillId="0" borderId="9" xfId="20" applyNumberFormat="1" applyFont="1" applyFill="1" applyBorder="1" applyAlignment="1">
      <alignment/>
      <protection/>
    </xf>
    <xf numFmtId="186" fontId="2" fillId="0" borderId="10" xfId="21" applyNumberFormat="1" applyFont="1" applyFill="1" applyBorder="1" applyAlignment="1">
      <alignment/>
      <protection/>
    </xf>
    <xf numFmtId="0" fontId="19" fillId="0" borderId="4" xfId="20" applyFont="1" applyFill="1" applyBorder="1" applyAlignment="1">
      <alignment horizontal="left"/>
      <protection/>
    </xf>
    <xf numFmtId="172" fontId="5" fillId="0" borderId="1" xfId="20" applyNumberFormat="1" applyFont="1" applyFill="1" applyBorder="1" applyAlignment="1">
      <alignment/>
      <protection/>
    </xf>
    <xf numFmtId="186" fontId="5" fillId="0" borderId="2" xfId="20" applyNumberFormat="1" applyFont="1" applyFill="1" applyBorder="1" applyAlignment="1">
      <alignment/>
      <protection/>
    </xf>
    <xf numFmtId="0" fontId="21" fillId="0" borderId="1" xfId="20" applyFont="1" applyFill="1" applyBorder="1" applyAlignment="1">
      <alignment/>
      <protection/>
    </xf>
    <xf numFmtId="186" fontId="5" fillId="0" borderId="1" xfId="20" applyNumberFormat="1" applyFont="1" applyFill="1" applyBorder="1" applyAlignment="1">
      <alignment horizontal="right"/>
      <protection/>
    </xf>
    <xf numFmtId="0" fontId="0" fillId="0" borderId="33" xfId="21" applyBorder="1" applyAlignment="1">
      <alignment horizontal="center"/>
      <protection/>
    </xf>
    <xf numFmtId="186" fontId="0" fillId="0" borderId="2" xfId="21" applyNumberFormat="1" applyBorder="1" applyAlignment="1">
      <alignment/>
      <protection/>
    </xf>
    <xf numFmtId="0" fontId="1" fillId="0" borderId="4" xfId="20" applyFill="1" applyBorder="1" applyAlignment="1">
      <alignment/>
      <protection/>
    </xf>
    <xf numFmtId="187" fontId="5" fillId="0" borderId="2" xfId="20" applyNumberFormat="1" applyFont="1" applyFill="1" applyBorder="1" applyAlignment="1">
      <alignment/>
      <protection/>
    </xf>
    <xf numFmtId="0" fontId="5" fillId="0" borderId="0" xfId="20" applyFont="1" applyFill="1" applyBorder="1" applyAlignment="1">
      <alignment/>
      <protection/>
    </xf>
    <xf numFmtId="186" fontId="1" fillId="0" borderId="0" xfId="20" applyNumberFormat="1" applyFill="1" applyBorder="1" applyAlignment="1">
      <alignment/>
      <protection/>
    </xf>
    <xf numFmtId="186" fontId="5" fillId="0" borderId="0" xfId="20" applyNumberFormat="1" applyFont="1" applyFill="1" applyBorder="1" applyAlignment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5" fillId="0" borderId="7" xfId="20" applyFont="1" applyFill="1" applyBorder="1" applyAlignment="1">
      <alignment horizontal="left"/>
      <protection/>
    </xf>
    <xf numFmtId="186" fontId="12" fillId="0" borderId="0" xfId="20" applyNumberFormat="1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2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1" fillId="3" borderId="7" xfId="20" applyFont="1" applyFill="1" applyBorder="1" applyAlignment="1">
      <alignment horizontal="center"/>
      <protection/>
    </xf>
    <xf numFmtId="0" fontId="15" fillId="3" borderId="8" xfId="20" applyFont="1" applyFill="1" applyBorder="1" applyAlignment="1">
      <alignment horizontal="left"/>
      <protection/>
    </xf>
    <xf numFmtId="0" fontId="12" fillId="3" borderId="8" xfId="20" applyFont="1" applyFill="1" applyBorder="1" applyAlignment="1">
      <alignment/>
      <protection/>
    </xf>
    <xf numFmtId="0" fontId="12" fillId="3" borderId="8" xfId="20" applyFont="1" applyFill="1" applyBorder="1" applyAlignment="1">
      <alignment horizontal="center"/>
      <protection/>
    </xf>
    <xf numFmtId="172" fontId="5" fillId="3" borderId="9" xfId="20" applyNumberFormat="1" applyFont="1" applyFill="1" applyBorder="1" applyAlignment="1">
      <alignment/>
      <protection/>
    </xf>
    <xf numFmtId="186" fontId="2" fillId="3" borderId="10" xfId="21" applyNumberFormat="1" applyFont="1" applyFill="1" applyBorder="1" applyAlignment="1">
      <alignment/>
      <protection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1" xfId="20" applyFont="1" applyFill="1" applyBorder="1" applyAlignment="1">
      <alignment horizontal="left"/>
      <protection/>
    </xf>
    <xf numFmtId="0" fontId="4" fillId="0" borderId="1" xfId="20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center" wrapText="1"/>
    </xf>
    <xf numFmtId="172" fontId="0" fillId="0" borderId="2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left"/>
    </xf>
    <xf numFmtId="186" fontId="2" fillId="0" borderId="31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1" fillId="0" borderId="0" xfId="20" applyNumberFormat="1" applyFill="1">
      <alignment/>
      <protection/>
    </xf>
    <xf numFmtId="0" fontId="1" fillId="0" borderId="0" xfId="20" applyFill="1">
      <alignment/>
      <protection/>
    </xf>
    <xf numFmtId="0" fontId="0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186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1" fillId="0" borderId="1" xfId="20" applyFont="1" applyFill="1" applyBorder="1" applyAlignment="1">
      <alignment/>
      <protection/>
    </xf>
    <xf numFmtId="0" fontId="16" fillId="0" borderId="1" xfId="20" applyFont="1" applyFill="1" applyBorder="1" applyAlignment="1">
      <alignment horizontal="left"/>
      <protection/>
    </xf>
    <xf numFmtId="0" fontId="1" fillId="0" borderId="8" xfId="20" applyFont="1" applyFill="1" applyBorder="1" applyAlignment="1">
      <alignment/>
      <protection/>
    </xf>
    <xf numFmtId="186" fontId="1" fillId="0" borderId="0" xfId="20" applyNumberFormat="1" applyFont="1" applyFill="1" applyBorder="1" applyAlignment="1">
      <alignment/>
      <protection/>
    </xf>
    <xf numFmtId="0" fontId="5" fillId="0" borderId="0" xfId="20" applyFont="1" applyFill="1" applyBorder="1" applyAlignment="1">
      <alignment horizontal="left"/>
      <protection/>
    </xf>
    <xf numFmtId="173" fontId="5" fillId="0" borderId="1" xfId="20" applyNumberFormat="1" applyFont="1" applyFill="1" applyBorder="1" applyAlignment="1">
      <alignment horizontal="right"/>
      <protection/>
    </xf>
    <xf numFmtId="0" fontId="6" fillId="0" borderId="1" xfId="20" applyFont="1" applyFill="1" applyBorder="1" applyAlignment="1">
      <alignment horizontal="left"/>
      <protection/>
    </xf>
    <xf numFmtId="0" fontId="0" fillId="0" borderId="1" xfId="21" applyFont="1" applyFill="1" applyBorder="1" applyAlignment="1">
      <alignment/>
      <protection/>
    </xf>
    <xf numFmtId="3" fontId="0" fillId="0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20" applyFont="1" applyFill="1" applyBorder="1" applyAlignment="1">
      <alignment horizontal="center"/>
      <protection/>
    </xf>
    <xf numFmtId="172" fontId="5" fillId="0" borderId="36" xfId="20" applyNumberFormat="1" applyFont="1" applyFill="1" applyBorder="1" applyAlignment="1">
      <alignment horizontal="right"/>
      <protection/>
    </xf>
    <xf numFmtId="185" fontId="2" fillId="0" borderId="37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186" fontId="0" fillId="0" borderId="0" xfId="21" applyNumberFormat="1" applyFill="1" applyBorder="1" applyAlignment="1">
      <alignment/>
      <protection/>
    </xf>
    <xf numFmtId="0" fontId="0" fillId="0" borderId="1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Continuous" wrapText="1"/>
      <protection/>
    </xf>
    <xf numFmtId="186" fontId="13" fillId="0" borderId="0" xfId="21" applyNumberFormat="1" applyFont="1" applyFill="1" applyBorder="1" applyAlignment="1">
      <alignment/>
      <protection/>
    </xf>
    <xf numFmtId="0" fontId="2" fillId="0" borderId="1" xfId="21" applyFont="1" applyFill="1" applyBorder="1" applyAlignment="1">
      <alignment horizontal="left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/>
      <protection/>
    </xf>
    <xf numFmtId="0" fontId="2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2" fillId="0" borderId="0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4" fontId="24" fillId="3" borderId="16" xfId="20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3" borderId="16" xfId="0" applyNumberFormat="1" applyFont="1" applyFill="1" applyBorder="1" applyAlignment="1">
      <alignment horizontal="center" vertical="center" wrapText="1"/>
    </xf>
    <xf numFmtId="172" fontId="2" fillId="3" borderId="38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38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Cenník" xfId="20"/>
    <cellStyle name="normální_Cennik 2008 _(Henkel)_platny od 15.2.2008_eu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66675</xdr:rowOff>
    </xdr:from>
    <xdr:to>
      <xdr:col>5</xdr:col>
      <xdr:colOff>133350</xdr:colOff>
      <xdr:row>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657225" y="66675"/>
          <a:ext cx="7448550" cy="523875"/>
          <a:chOff x="0" y="4"/>
          <a:chExt cx="619" cy="5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213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445" y="4"/>
            <a:ext cx="174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123825</xdr:rowOff>
    </xdr:from>
    <xdr:to>
      <xdr:col>4</xdr:col>
      <xdr:colOff>1504950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676400" y="123825"/>
          <a:ext cx="5305425" cy="419100"/>
          <a:chOff x="0" y="4"/>
          <a:chExt cx="619" cy="5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213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445" y="4"/>
            <a:ext cx="174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57150</xdr:rowOff>
    </xdr:from>
    <xdr:to>
      <xdr:col>4</xdr:col>
      <xdr:colOff>142875</xdr:colOff>
      <xdr:row>3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76275" y="57150"/>
          <a:ext cx="5295900" cy="523875"/>
          <a:chOff x="0" y="4"/>
          <a:chExt cx="619" cy="5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213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445" y="4"/>
            <a:ext cx="174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="90" zoomScaleNormal="90" workbookViewId="0" topLeftCell="A1">
      <pane ySplit="12" topLeftCell="BM395" activePane="bottomLeft" state="frozen"/>
      <selection pane="topLeft" activeCell="A1" sqref="A1"/>
      <selection pane="bottomLeft" activeCell="G426" sqref="G426"/>
    </sheetView>
  </sheetViews>
  <sheetFormatPr defaultColWidth="9.00390625" defaultRowHeight="12.75"/>
  <cols>
    <col min="1" max="1" width="10.375" style="167" bestFit="1" customWidth="1"/>
    <col min="2" max="2" width="11.75390625" style="167" customWidth="1"/>
    <col min="3" max="3" width="53.00390625" style="119" bestFit="1" customWidth="1"/>
    <col min="4" max="4" width="3.875" style="119" customWidth="1"/>
    <col min="5" max="5" width="27.375" style="124" customWidth="1"/>
    <col min="6" max="6" width="12.875" style="198" hidden="1" customWidth="1"/>
    <col min="7" max="7" width="19.125" style="199" customWidth="1"/>
    <col min="8" max="8" width="10.00390625" style="119" bestFit="1" customWidth="1"/>
    <col min="9" max="9" width="10.375" style="119" bestFit="1" customWidth="1"/>
    <col min="10" max="16384" width="9.125" style="119" customWidth="1"/>
  </cols>
  <sheetData>
    <row r="1" spans="1:7" s="122" customFormat="1" ht="12.75">
      <c r="A1" s="118"/>
      <c r="B1" s="118"/>
      <c r="C1" s="119"/>
      <c r="D1" s="118"/>
      <c r="E1" s="120"/>
      <c r="F1" s="121"/>
      <c r="G1" s="105"/>
    </row>
    <row r="2" spans="1:7" s="122" customFormat="1" ht="12.75">
      <c r="A2" s="118"/>
      <c r="B2" s="118"/>
      <c r="C2" s="123"/>
      <c r="D2" s="118"/>
      <c r="E2" s="120"/>
      <c r="F2" s="121"/>
      <c r="G2" s="105"/>
    </row>
    <row r="3" spans="1:7" s="122" customFormat="1" ht="12.75">
      <c r="A3" s="118"/>
      <c r="B3" s="118"/>
      <c r="C3" s="123"/>
      <c r="D3" s="118"/>
      <c r="E3" s="120"/>
      <c r="F3" s="121"/>
      <c r="G3" s="105"/>
    </row>
    <row r="4" spans="1:7" s="122" customFormat="1" ht="6" customHeight="1">
      <c r="A4" s="118"/>
      <c r="B4" s="118"/>
      <c r="C4" s="123"/>
      <c r="D4" s="118"/>
      <c r="E4" s="120"/>
      <c r="F4" s="121"/>
      <c r="G4" s="105"/>
    </row>
    <row r="5" spans="1:7" s="122" customFormat="1" ht="9.75" customHeight="1">
      <c r="A5" s="118"/>
      <c r="B5" s="118"/>
      <c r="C5" s="123"/>
      <c r="D5" s="118"/>
      <c r="E5" s="120"/>
      <c r="F5" s="121"/>
      <c r="G5" s="105"/>
    </row>
    <row r="6" spans="1:7" s="122" customFormat="1" ht="12.75">
      <c r="A6" s="313" t="s">
        <v>548</v>
      </c>
      <c r="B6" s="314"/>
      <c r="C6" s="314"/>
      <c r="D6" s="314"/>
      <c r="E6" s="314"/>
      <c r="F6" s="124"/>
      <c r="G6" s="124"/>
    </row>
    <row r="7" spans="1:7" s="122" customFormat="1" ht="12.75">
      <c r="A7" s="315" t="s">
        <v>680</v>
      </c>
      <c r="B7" s="314"/>
      <c r="C7" s="314"/>
      <c r="D7" s="314"/>
      <c r="E7" s="314"/>
      <c r="F7" s="124"/>
      <c r="G7" s="124"/>
    </row>
    <row r="8" spans="1:7" s="122" customFormat="1" ht="12.75">
      <c r="A8" s="316" t="s">
        <v>563</v>
      </c>
      <c r="B8" s="314"/>
      <c r="C8" s="314"/>
      <c r="D8" s="314"/>
      <c r="E8" s="314"/>
      <c r="F8" s="124"/>
      <c r="G8" s="124"/>
    </row>
    <row r="9" spans="1:7" s="122" customFormat="1" ht="15.75">
      <c r="A9" s="125"/>
      <c r="B9" s="125"/>
      <c r="C9" s="126"/>
      <c r="D9" s="125"/>
      <c r="E9" s="125"/>
      <c r="F9" s="121"/>
      <c r="G9" s="106"/>
    </row>
    <row r="10" spans="1:7" s="122" customFormat="1" ht="10.5" customHeight="1" thickBot="1">
      <c r="A10" s="118"/>
      <c r="B10" s="118"/>
      <c r="C10" s="125"/>
      <c r="D10" s="118"/>
      <c r="E10" s="118"/>
      <c r="F10" s="121"/>
      <c r="G10" s="106"/>
    </row>
    <row r="11" spans="1:7" s="122" customFormat="1" ht="24.75" customHeight="1">
      <c r="A11" s="127" t="s">
        <v>388</v>
      </c>
      <c r="B11" s="128" t="s">
        <v>434</v>
      </c>
      <c r="C11" s="129" t="s">
        <v>0</v>
      </c>
      <c r="D11" s="130"/>
      <c r="E11" s="131" t="s">
        <v>425</v>
      </c>
      <c r="F11" s="132" t="s">
        <v>424</v>
      </c>
      <c r="G11" s="317" t="s">
        <v>610</v>
      </c>
    </row>
    <row r="12" spans="1:7" s="122" customFormat="1" ht="12.75" customHeight="1" thickBot="1">
      <c r="A12" s="133"/>
      <c r="B12" s="134"/>
      <c r="C12" s="135"/>
      <c r="D12" s="136"/>
      <c r="E12" s="137"/>
      <c r="F12" s="138"/>
      <c r="G12" s="318"/>
    </row>
    <row r="13" spans="1:7" s="122" customFormat="1" ht="12.75">
      <c r="A13" s="139"/>
      <c r="B13" s="140"/>
      <c r="C13" s="141"/>
      <c r="D13" s="141"/>
      <c r="E13" s="141"/>
      <c r="F13" s="142"/>
      <c r="G13" s="107"/>
    </row>
    <row r="14" spans="1:7" s="33" customFormat="1" ht="15" customHeight="1">
      <c r="A14" s="114"/>
      <c r="B14" s="115"/>
      <c r="C14" s="53" t="s">
        <v>349</v>
      </c>
      <c r="D14" s="50"/>
      <c r="E14" s="51"/>
      <c r="F14" s="52"/>
      <c r="G14" s="109"/>
    </row>
    <row r="15" spans="1:7" s="27" customFormat="1" ht="14.25">
      <c r="A15" s="39"/>
      <c r="B15" s="60"/>
      <c r="C15" s="48" t="s">
        <v>1</v>
      </c>
      <c r="D15" s="21"/>
      <c r="E15" s="2"/>
      <c r="F15" s="36"/>
      <c r="G15" s="108"/>
    </row>
    <row r="16" spans="1:7" s="27" customFormat="1" ht="12.75">
      <c r="A16" s="37">
        <v>16882</v>
      </c>
      <c r="B16" s="58">
        <v>142438</v>
      </c>
      <c r="C16" s="22">
        <v>221</v>
      </c>
      <c r="D16" s="82"/>
      <c r="E16" s="83" t="s">
        <v>2</v>
      </c>
      <c r="F16" s="84">
        <v>1217</v>
      </c>
      <c r="G16" s="214">
        <f>F16/30.126</f>
        <v>40.39699926973378</v>
      </c>
    </row>
    <row r="17" spans="1:7" s="27" customFormat="1" ht="12.75">
      <c r="A17" s="37">
        <v>22214</v>
      </c>
      <c r="B17" s="58">
        <v>195741</v>
      </c>
      <c r="C17" s="22">
        <v>222</v>
      </c>
      <c r="D17" s="82"/>
      <c r="E17" s="83" t="s">
        <v>3</v>
      </c>
      <c r="F17" s="84">
        <v>304</v>
      </c>
      <c r="G17" s="214">
        <f>F17/30.126</f>
        <v>10.09095133771493</v>
      </c>
    </row>
    <row r="18" spans="1:7" s="27" customFormat="1" ht="12.75">
      <c r="A18" s="37">
        <v>22252</v>
      </c>
      <c r="B18" s="58">
        <v>142485</v>
      </c>
      <c r="C18" s="22">
        <v>222</v>
      </c>
      <c r="D18" s="82"/>
      <c r="E18" s="83" t="s">
        <v>2</v>
      </c>
      <c r="F18" s="84">
        <v>1217</v>
      </c>
      <c r="G18" s="214">
        <f>F18/30.126</f>
        <v>40.39699926973378</v>
      </c>
    </row>
    <row r="19" spans="1:7" s="27" customFormat="1" ht="12.75">
      <c r="A19" s="38">
        <v>22272</v>
      </c>
      <c r="B19" s="59">
        <v>142486</v>
      </c>
      <c r="C19" s="32">
        <v>222</v>
      </c>
      <c r="D19" s="288"/>
      <c r="E19" s="29" t="s">
        <v>4</v>
      </c>
      <c r="F19" s="84">
        <v>5024</v>
      </c>
      <c r="G19" s="214">
        <v>170.6</v>
      </c>
    </row>
    <row r="20" spans="1:7" s="27" customFormat="1" ht="14.25">
      <c r="A20" s="41"/>
      <c r="B20" s="62"/>
      <c r="C20" s="289" t="s">
        <v>5</v>
      </c>
      <c r="D20" s="30"/>
      <c r="E20" s="6"/>
      <c r="F20" s="36"/>
      <c r="G20" s="214"/>
    </row>
    <row r="21" spans="1:7" s="27" customFormat="1" ht="12.75">
      <c r="A21" s="41">
        <v>24253</v>
      </c>
      <c r="B21" s="62">
        <v>142504</v>
      </c>
      <c r="C21" s="4">
        <v>242</v>
      </c>
      <c r="D21" s="30"/>
      <c r="E21" s="5" t="s">
        <v>2</v>
      </c>
      <c r="F21" s="36"/>
      <c r="G21" s="214">
        <v>46.6</v>
      </c>
    </row>
    <row r="22" spans="1:7" s="27" customFormat="1" ht="12.75">
      <c r="A22" s="41">
        <v>24272</v>
      </c>
      <c r="B22" s="62">
        <v>142505</v>
      </c>
      <c r="C22" s="4">
        <v>242</v>
      </c>
      <c r="D22" s="30"/>
      <c r="E22" s="5" t="s">
        <v>7</v>
      </c>
      <c r="F22" s="36"/>
      <c r="G22" s="214">
        <v>198</v>
      </c>
    </row>
    <row r="23" spans="1:7" s="27" customFormat="1" ht="12.75">
      <c r="A23" s="41">
        <v>33652</v>
      </c>
      <c r="B23" s="62">
        <v>268398</v>
      </c>
      <c r="C23" s="4">
        <v>242</v>
      </c>
      <c r="D23" s="30"/>
      <c r="E23" s="5" t="s">
        <v>633</v>
      </c>
      <c r="F23" s="36"/>
      <c r="G23" s="214">
        <v>1172.8</v>
      </c>
    </row>
    <row r="24" spans="1:7" s="27" customFormat="1" ht="12.75">
      <c r="A24" s="41">
        <v>7024237</v>
      </c>
      <c r="B24" s="62">
        <v>475708</v>
      </c>
      <c r="C24" s="4">
        <v>242</v>
      </c>
      <c r="D24" s="30"/>
      <c r="E24" s="5" t="s">
        <v>634</v>
      </c>
      <c r="F24" s="36"/>
      <c r="G24" s="214">
        <v>1.1</v>
      </c>
    </row>
    <row r="25" spans="1:7" s="27" customFormat="1" ht="12.75">
      <c r="A25" s="41">
        <v>29687</v>
      </c>
      <c r="B25" s="62">
        <v>195910</v>
      </c>
      <c r="C25" s="4">
        <v>243</v>
      </c>
      <c r="D25" s="31"/>
      <c r="E25" s="5" t="s">
        <v>6</v>
      </c>
      <c r="F25" s="36">
        <v>232</v>
      </c>
      <c r="G25" s="214">
        <f aca="true" t="shared" si="0" ref="G25:G31">F25/30.126</f>
        <v>7.7009891787824465</v>
      </c>
    </row>
    <row r="26" spans="1:7" s="27" customFormat="1" ht="12.75">
      <c r="A26" s="41">
        <v>24304</v>
      </c>
      <c r="B26" s="62">
        <v>1335840</v>
      </c>
      <c r="C26" s="4">
        <v>243</v>
      </c>
      <c r="D26" s="31"/>
      <c r="E26" s="5" t="s">
        <v>3</v>
      </c>
      <c r="F26" s="36">
        <v>304</v>
      </c>
      <c r="G26" s="214">
        <f t="shared" si="0"/>
        <v>10.09095133771493</v>
      </c>
    </row>
    <row r="27" spans="1:7" s="27" customFormat="1" ht="12.75">
      <c r="A27" s="41">
        <v>24333</v>
      </c>
      <c r="B27" s="62">
        <v>1335884</v>
      </c>
      <c r="C27" s="4">
        <v>243</v>
      </c>
      <c r="D27" s="31"/>
      <c r="E27" s="5" t="s">
        <v>2</v>
      </c>
      <c r="F27" s="36">
        <v>1217</v>
      </c>
      <c r="G27" s="214">
        <f t="shared" si="0"/>
        <v>40.39699926973378</v>
      </c>
    </row>
    <row r="28" spans="1:8" s="27" customFormat="1" ht="12.75">
      <c r="A28" s="41">
        <v>24374</v>
      </c>
      <c r="B28" s="62">
        <v>1335868</v>
      </c>
      <c r="C28" s="4">
        <v>243</v>
      </c>
      <c r="D28" s="31"/>
      <c r="E28" s="5" t="s">
        <v>7</v>
      </c>
      <c r="F28" s="36">
        <v>5024</v>
      </c>
      <c r="G28" s="214">
        <v>170.6</v>
      </c>
      <c r="H28" s="239"/>
    </row>
    <row r="29" spans="1:7" s="27" customFormat="1" ht="12.75">
      <c r="A29" s="41">
        <v>22334</v>
      </c>
      <c r="B29" s="62">
        <v>231547</v>
      </c>
      <c r="C29" s="4">
        <v>245</v>
      </c>
      <c r="D29" s="31"/>
      <c r="E29" s="5" t="s">
        <v>2</v>
      </c>
      <c r="F29" s="36">
        <v>1217</v>
      </c>
      <c r="G29" s="214">
        <f t="shared" si="0"/>
        <v>40.39699926973378</v>
      </c>
    </row>
    <row r="30" spans="1:7" s="27" customFormat="1" ht="12.75">
      <c r="A30" s="41">
        <v>38274</v>
      </c>
      <c r="B30" s="62">
        <v>540498</v>
      </c>
      <c r="C30" s="4" t="s">
        <v>419</v>
      </c>
      <c r="D30" s="31"/>
      <c r="E30" s="5" t="s">
        <v>435</v>
      </c>
      <c r="F30" s="36">
        <v>254</v>
      </c>
      <c r="G30" s="214">
        <f t="shared" si="0"/>
        <v>8.431255394011817</v>
      </c>
    </row>
    <row r="31" spans="1:7" s="27" customFormat="1" ht="12.75">
      <c r="A31" s="41">
        <v>38268</v>
      </c>
      <c r="B31" s="62">
        <v>540491</v>
      </c>
      <c r="C31" s="4" t="s">
        <v>436</v>
      </c>
      <c r="D31" s="31"/>
      <c r="E31" s="5" t="s">
        <v>494</v>
      </c>
      <c r="F31" s="36">
        <v>487</v>
      </c>
      <c r="G31" s="214">
        <f t="shared" si="0"/>
        <v>16.165438491668326</v>
      </c>
    </row>
    <row r="32" spans="4:7" ht="12.75">
      <c r="D32" s="177"/>
      <c r="E32" s="234"/>
      <c r="G32" s="235"/>
    </row>
    <row r="33" spans="1:7" s="27" customFormat="1" ht="14.25">
      <c r="A33" s="39"/>
      <c r="B33" s="60"/>
      <c r="C33" s="48" t="s">
        <v>8</v>
      </c>
      <c r="D33" s="21"/>
      <c r="E33" s="2"/>
      <c r="F33" s="36"/>
      <c r="G33" s="214"/>
    </row>
    <row r="34" spans="1:7" s="27" customFormat="1" ht="12.75">
      <c r="A34" s="39">
        <v>26251</v>
      </c>
      <c r="B34" s="60">
        <v>135376</v>
      </c>
      <c r="C34" s="1">
        <v>262</v>
      </c>
      <c r="D34" s="85"/>
      <c r="E34" s="7" t="s">
        <v>2</v>
      </c>
      <c r="F34" s="36">
        <v>1217</v>
      </c>
      <c r="G34" s="214">
        <f aca="true" t="shared" si="1" ref="G34:G39">F34/30.126</f>
        <v>40.39699926973378</v>
      </c>
    </row>
    <row r="35" spans="1:8" s="27" customFormat="1" ht="12.75">
      <c r="A35" s="38">
        <v>26269</v>
      </c>
      <c r="B35" s="59">
        <v>88396</v>
      </c>
      <c r="C35" s="4">
        <v>262</v>
      </c>
      <c r="D35" s="31"/>
      <c r="E35" s="5" t="s">
        <v>7</v>
      </c>
      <c r="F35" s="36">
        <v>5025</v>
      </c>
      <c r="G35" s="214">
        <v>170.64</v>
      </c>
      <c r="H35" s="239"/>
    </row>
    <row r="36" spans="1:7" s="27" customFormat="1" ht="12.75">
      <c r="A36" s="38">
        <v>38288</v>
      </c>
      <c r="B36" s="59">
        <v>540907</v>
      </c>
      <c r="C36" s="4" t="s">
        <v>386</v>
      </c>
      <c r="D36" s="31"/>
      <c r="E36" s="5" t="s">
        <v>494</v>
      </c>
      <c r="F36" s="36">
        <v>487</v>
      </c>
      <c r="G36" s="214">
        <f t="shared" si="1"/>
        <v>16.165438491668326</v>
      </c>
    </row>
    <row r="37" spans="1:7" s="27" customFormat="1" ht="12.75">
      <c r="A37" s="41">
        <v>27041</v>
      </c>
      <c r="B37" s="62">
        <v>1335897</v>
      </c>
      <c r="C37" s="4">
        <v>270</v>
      </c>
      <c r="D37" s="31"/>
      <c r="E37" s="5" t="s">
        <v>2</v>
      </c>
      <c r="F37" s="36">
        <v>1217</v>
      </c>
      <c r="G37" s="214">
        <f t="shared" si="1"/>
        <v>40.39699926973378</v>
      </c>
    </row>
    <row r="38" spans="1:7" s="27" customFormat="1" ht="12.75">
      <c r="A38" s="41">
        <v>27051</v>
      </c>
      <c r="B38" s="62">
        <v>1335906</v>
      </c>
      <c r="C38" s="4">
        <v>270</v>
      </c>
      <c r="D38" s="31"/>
      <c r="E38" s="5" t="s">
        <v>7</v>
      </c>
      <c r="F38" s="36">
        <v>5024</v>
      </c>
      <c r="G38" s="214">
        <f t="shared" si="1"/>
        <v>166.76624842328886</v>
      </c>
    </row>
    <row r="39" spans="1:7" s="27" customFormat="1" ht="12.75">
      <c r="A39" s="41">
        <v>29686</v>
      </c>
      <c r="B39" s="62">
        <v>195911</v>
      </c>
      <c r="C39" s="4">
        <v>2701</v>
      </c>
      <c r="D39" s="31"/>
      <c r="E39" s="5" t="s">
        <v>6</v>
      </c>
      <c r="F39" s="36">
        <v>232</v>
      </c>
      <c r="G39" s="214">
        <f t="shared" si="1"/>
        <v>7.7009891787824465</v>
      </c>
    </row>
    <row r="40" spans="1:7" s="27" customFormat="1" ht="12.75">
      <c r="A40" s="41">
        <v>19149</v>
      </c>
      <c r="B40" s="62">
        <v>135281</v>
      </c>
      <c r="C40" s="4">
        <v>2701</v>
      </c>
      <c r="D40" s="31"/>
      <c r="E40" s="5" t="s">
        <v>2</v>
      </c>
      <c r="F40" s="36"/>
      <c r="G40" s="214">
        <v>43.8</v>
      </c>
    </row>
    <row r="41" spans="1:8" s="27" customFormat="1" ht="12.75">
      <c r="A41" s="41">
        <v>19150</v>
      </c>
      <c r="B41" s="62">
        <v>195725</v>
      </c>
      <c r="C41" s="4">
        <v>2701</v>
      </c>
      <c r="D41" s="31"/>
      <c r="E41" s="5" t="s">
        <v>7</v>
      </c>
      <c r="F41" s="76">
        <v>5034</v>
      </c>
      <c r="G41" s="214">
        <v>171.28</v>
      </c>
      <c r="H41" s="239"/>
    </row>
    <row r="42" spans="1:7" s="27" customFormat="1" ht="12.75">
      <c r="A42" s="100">
        <v>22336</v>
      </c>
      <c r="B42" s="101">
        <v>231551</v>
      </c>
      <c r="C42" s="102">
        <v>275</v>
      </c>
      <c r="D42" s="290"/>
      <c r="E42" s="103" t="s">
        <v>2</v>
      </c>
      <c r="F42" s="104">
        <v>1390</v>
      </c>
      <c r="G42" s="214">
        <f>F42/30.126</f>
        <v>46.139547234946555</v>
      </c>
    </row>
    <row r="43" spans="1:7" s="27" customFormat="1" ht="12.75">
      <c r="A43" s="41">
        <v>22337</v>
      </c>
      <c r="B43" s="62">
        <v>231553</v>
      </c>
      <c r="C43" s="1">
        <v>275</v>
      </c>
      <c r="D43" s="85"/>
      <c r="E43" s="7" t="s">
        <v>7</v>
      </c>
      <c r="F43" s="36">
        <v>5602</v>
      </c>
      <c r="G43" s="214">
        <f>F43/30.126</f>
        <v>185.95233353249685</v>
      </c>
    </row>
    <row r="44" spans="1:7" s="27" customFormat="1" ht="12.75">
      <c r="A44" s="41">
        <v>29011</v>
      </c>
      <c r="B44" s="62">
        <v>142567</v>
      </c>
      <c r="C44" s="4">
        <v>290</v>
      </c>
      <c r="D44" s="31"/>
      <c r="E44" s="5" t="s">
        <v>3</v>
      </c>
      <c r="F44" s="36"/>
      <c r="G44" s="214">
        <v>9.8</v>
      </c>
    </row>
    <row r="45" spans="1:7" s="27" customFormat="1" ht="12.75">
      <c r="A45" s="41">
        <v>29053</v>
      </c>
      <c r="B45" s="62">
        <v>142568</v>
      </c>
      <c r="C45" s="4">
        <v>290</v>
      </c>
      <c r="D45" s="31"/>
      <c r="E45" s="5" t="s">
        <v>2</v>
      </c>
      <c r="F45" s="36">
        <v>1217</v>
      </c>
      <c r="G45" s="214">
        <f>F45/30.126</f>
        <v>40.39699926973378</v>
      </c>
    </row>
    <row r="46" spans="1:7" s="27" customFormat="1" ht="12.75">
      <c r="A46" s="41">
        <v>29071</v>
      </c>
      <c r="B46" s="62">
        <v>142569</v>
      </c>
      <c r="C46" s="4">
        <v>290</v>
      </c>
      <c r="D46" s="31"/>
      <c r="E46" s="5" t="s">
        <v>7</v>
      </c>
      <c r="F46" s="36">
        <v>5024</v>
      </c>
      <c r="G46" s="214">
        <f>F46/30.126</f>
        <v>166.76624842328886</v>
      </c>
    </row>
    <row r="47" spans="1:7" s="27" customFormat="1" ht="12.75">
      <c r="A47" s="41" t="s">
        <v>581</v>
      </c>
      <c r="B47" s="5">
        <v>1117477</v>
      </c>
      <c r="C47" s="4">
        <v>278</v>
      </c>
      <c r="D47" s="31"/>
      <c r="E47" s="5" t="s">
        <v>2</v>
      </c>
      <c r="F47" s="230"/>
      <c r="G47" s="231">
        <v>40.4</v>
      </c>
    </row>
    <row r="48" spans="1:7" s="27" customFormat="1" ht="12.75">
      <c r="A48" s="41" t="s">
        <v>581</v>
      </c>
      <c r="B48" s="5">
        <v>1266117</v>
      </c>
      <c r="C48" s="4">
        <v>276</v>
      </c>
      <c r="D48" s="31"/>
      <c r="E48" s="5" t="s">
        <v>2</v>
      </c>
      <c r="F48" s="230"/>
      <c r="G48" s="231">
        <v>40.4</v>
      </c>
    </row>
    <row r="49" spans="1:7" s="88" customFormat="1" ht="12.75">
      <c r="A49" s="41" t="s">
        <v>581</v>
      </c>
      <c r="B49" s="5">
        <v>1151334</v>
      </c>
      <c r="C49" s="32">
        <v>7400</v>
      </c>
      <c r="D49" s="232"/>
      <c r="E49" s="5" t="s">
        <v>75</v>
      </c>
      <c r="F49" s="232"/>
      <c r="G49" s="233">
        <v>21.78</v>
      </c>
    </row>
    <row r="50" spans="1:7" s="88" customFormat="1" ht="12.75">
      <c r="A50" s="41" t="s">
        <v>581</v>
      </c>
      <c r="B50" s="63">
        <v>1269219</v>
      </c>
      <c r="C50" s="4" t="s">
        <v>614</v>
      </c>
      <c r="E50" s="91" t="s">
        <v>575</v>
      </c>
      <c r="F50" s="216">
        <v>12.8</v>
      </c>
      <c r="G50" s="233">
        <v>12.8</v>
      </c>
    </row>
    <row r="51" spans="2:7" s="88" customFormat="1" ht="12.75">
      <c r="B51" s="111">
        <v>1420880</v>
      </c>
      <c r="C51" s="238" t="s">
        <v>635</v>
      </c>
      <c r="E51" s="111" t="s">
        <v>9</v>
      </c>
      <c r="G51" s="233">
        <v>39.08</v>
      </c>
    </row>
    <row r="52" spans="1:7" s="33" customFormat="1" ht="14.25">
      <c r="A52" s="116"/>
      <c r="B52" s="117"/>
      <c r="C52" s="53" t="s">
        <v>389</v>
      </c>
      <c r="D52" s="54"/>
      <c r="E52" s="55"/>
      <c r="F52" s="56"/>
      <c r="G52" s="215"/>
    </row>
    <row r="53" spans="1:8" s="33" customFormat="1" ht="12" customHeight="1">
      <c r="A53" s="38">
        <v>31726</v>
      </c>
      <c r="B53" s="59">
        <v>142571</v>
      </c>
      <c r="C53" s="4">
        <v>317</v>
      </c>
      <c r="D53" s="28"/>
      <c r="E53" s="5" t="s">
        <v>314</v>
      </c>
      <c r="F53" s="36">
        <v>1320</v>
      </c>
      <c r="G53" s="214">
        <v>44.26</v>
      </c>
      <c r="H53" s="244"/>
    </row>
    <row r="54" spans="1:8" s="27" customFormat="1" ht="12.75">
      <c r="A54" s="41">
        <v>16968</v>
      </c>
      <c r="B54" s="62">
        <v>142445</v>
      </c>
      <c r="C54" s="4">
        <v>326</v>
      </c>
      <c r="D54" s="30"/>
      <c r="E54" s="6" t="s">
        <v>2</v>
      </c>
      <c r="F54" s="36">
        <v>1438</v>
      </c>
      <c r="G54" s="214">
        <v>48.22</v>
      </c>
      <c r="H54" s="244"/>
    </row>
    <row r="55" spans="1:8" s="27" customFormat="1" ht="12.75">
      <c r="A55" s="41">
        <v>16969</v>
      </c>
      <c r="B55" s="62">
        <v>195530</v>
      </c>
      <c r="C55" s="4">
        <v>326</v>
      </c>
      <c r="D55" s="30"/>
      <c r="E55" s="6" t="s">
        <v>7</v>
      </c>
      <c r="F55" s="36">
        <v>6012</v>
      </c>
      <c r="G55" s="214">
        <v>205.61</v>
      </c>
      <c r="H55" s="291"/>
    </row>
    <row r="56" spans="1:8" s="27" customFormat="1" ht="12.75">
      <c r="A56" s="41">
        <v>19145</v>
      </c>
      <c r="B56" s="62">
        <v>142460</v>
      </c>
      <c r="C56" s="4" t="s">
        <v>437</v>
      </c>
      <c r="D56" s="30"/>
      <c r="E56" s="6" t="s">
        <v>9</v>
      </c>
      <c r="F56" s="36">
        <v>507</v>
      </c>
      <c r="G56" s="214">
        <v>17</v>
      </c>
      <c r="H56" s="244"/>
    </row>
    <row r="57" spans="1:8" s="27" customFormat="1" ht="12.75">
      <c r="A57" s="41">
        <v>19146</v>
      </c>
      <c r="B57" s="62">
        <v>142461</v>
      </c>
      <c r="C57" s="4" t="s">
        <v>437</v>
      </c>
      <c r="D57" s="30"/>
      <c r="E57" s="6" t="s">
        <v>10</v>
      </c>
      <c r="F57" s="36">
        <v>2511</v>
      </c>
      <c r="G57" s="214">
        <v>84.2</v>
      </c>
      <c r="H57" s="244"/>
    </row>
    <row r="58" spans="1:8" s="27" customFormat="1" ht="12.75">
      <c r="A58" s="41">
        <v>33044</v>
      </c>
      <c r="B58" s="62">
        <v>142572</v>
      </c>
      <c r="C58" s="4" t="s">
        <v>438</v>
      </c>
      <c r="D58" s="30"/>
      <c r="E58" s="6" t="s">
        <v>9</v>
      </c>
      <c r="F58" s="36">
        <v>507</v>
      </c>
      <c r="G58" s="214">
        <v>17</v>
      </c>
      <c r="H58" s="244"/>
    </row>
    <row r="59" spans="1:8" s="27" customFormat="1" ht="12.75">
      <c r="A59" s="41">
        <v>33066</v>
      </c>
      <c r="B59" s="62">
        <v>135407</v>
      </c>
      <c r="C59" s="4" t="s">
        <v>438</v>
      </c>
      <c r="D59" s="30"/>
      <c r="E59" s="5" t="s">
        <v>315</v>
      </c>
      <c r="F59" s="36">
        <v>2511</v>
      </c>
      <c r="G59" s="214">
        <v>84.2</v>
      </c>
      <c r="H59" s="244"/>
    </row>
    <row r="60" spans="1:8" s="27" customFormat="1" ht="12.75">
      <c r="A60" s="41">
        <v>21743</v>
      </c>
      <c r="B60" s="62">
        <v>195792</v>
      </c>
      <c r="C60" s="4" t="s">
        <v>520</v>
      </c>
      <c r="D60" s="90" t="s">
        <v>521</v>
      </c>
      <c r="E60" s="5" t="s">
        <v>522</v>
      </c>
      <c r="F60" s="76">
        <v>649</v>
      </c>
      <c r="G60" s="214">
        <v>21.76</v>
      </c>
      <c r="H60" s="244"/>
    </row>
    <row r="61" spans="1:7" s="27" customFormat="1" ht="12.75">
      <c r="A61" s="41">
        <v>33470</v>
      </c>
      <c r="B61" s="62">
        <v>232749</v>
      </c>
      <c r="C61" s="4" t="s">
        <v>636</v>
      </c>
      <c r="D61" s="90"/>
      <c r="E61" s="5" t="s">
        <v>426</v>
      </c>
      <c r="F61" s="76"/>
      <c r="G61" s="214">
        <v>184</v>
      </c>
    </row>
    <row r="62" spans="1:7" s="27" customFormat="1" ht="12.75">
      <c r="A62" s="41">
        <v>1290539</v>
      </c>
      <c r="B62" s="62"/>
      <c r="C62" s="4" t="s">
        <v>640</v>
      </c>
      <c r="D62" s="90"/>
      <c r="E62" s="5" t="s">
        <v>9</v>
      </c>
      <c r="F62" s="76"/>
      <c r="G62" s="214">
        <v>38.8</v>
      </c>
    </row>
    <row r="63" spans="1:7" s="27" customFormat="1" ht="12.75">
      <c r="A63" s="41">
        <v>1290612</v>
      </c>
      <c r="B63" s="62"/>
      <c r="C63" s="4" t="s">
        <v>641</v>
      </c>
      <c r="D63" s="90"/>
      <c r="E63" s="5" t="s">
        <v>642</v>
      </c>
      <c r="F63" s="76"/>
      <c r="G63" s="214">
        <v>34</v>
      </c>
    </row>
    <row r="64" spans="1:8" s="27" customFormat="1" ht="12" customHeight="1">
      <c r="A64" s="41">
        <v>29691</v>
      </c>
      <c r="B64" s="62">
        <v>249998</v>
      </c>
      <c r="C64" s="4" t="s">
        <v>481</v>
      </c>
      <c r="D64" s="30"/>
      <c r="E64" s="5" t="s">
        <v>483</v>
      </c>
      <c r="F64" s="76">
        <v>310</v>
      </c>
      <c r="G64" s="214">
        <v>10.39</v>
      </c>
      <c r="H64" s="239"/>
    </row>
    <row r="65" spans="1:7" s="33" customFormat="1" ht="14.25">
      <c r="A65" s="116"/>
      <c r="B65" s="117"/>
      <c r="C65" s="53" t="s">
        <v>390</v>
      </c>
      <c r="D65" s="54"/>
      <c r="E65" s="55"/>
      <c r="F65" s="56"/>
      <c r="G65" s="215"/>
    </row>
    <row r="66" spans="1:8" s="27" customFormat="1" ht="12.75">
      <c r="A66" s="41">
        <v>14406</v>
      </c>
      <c r="B66" s="62">
        <v>195534</v>
      </c>
      <c r="C66" s="4">
        <v>158350</v>
      </c>
      <c r="D66" s="30"/>
      <c r="E66" s="6" t="s">
        <v>2</v>
      </c>
      <c r="F66" s="36">
        <v>1637</v>
      </c>
      <c r="G66" s="214">
        <v>54.89</v>
      </c>
      <c r="H66" s="239"/>
    </row>
    <row r="67" spans="1:8" s="27" customFormat="1" ht="12.75">
      <c r="A67" s="41">
        <v>23697</v>
      </c>
      <c r="B67" s="62">
        <v>88299</v>
      </c>
      <c r="C67" s="4">
        <v>3106</v>
      </c>
      <c r="D67" s="90" t="s">
        <v>521</v>
      </c>
      <c r="E67" s="5" t="s">
        <v>428</v>
      </c>
      <c r="F67" s="36">
        <v>1333</v>
      </c>
      <c r="G67" s="214">
        <v>44.7</v>
      </c>
      <c r="H67" s="239"/>
    </row>
    <row r="68" spans="1:8" s="27" customFormat="1" ht="12.75">
      <c r="A68" s="41">
        <v>26036</v>
      </c>
      <c r="B68" s="62">
        <v>195834</v>
      </c>
      <c r="C68" s="4">
        <v>3201</v>
      </c>
      <c r="D68" s="90" t="s">
        <v>521</v>
      </c>
      <c r="E68" s="5" t="s">
        <v>428</v>
      </c>
      <c r="F68" s="36">
        <v>2203</v>
      </c>
      <c r="G68" s="214">
        <v>73.87</v>
      </c>
      <c r="H68" s="239"/>
    </row>
    <row r="69" spans="1:8" s="27" customFormat="1" ht="12.75">
      <c r="A69" s="41">
        <v>19394</v>
      </c>
      <c r="B69" s="62">
        <v>142470</v>
      </c>
      <c r="C69" s="4">
        <v>302</v>
      </c>
      <c r="D69" s="90" t="s">
        <v>521</v>
      </c>
      <c r="E69" s="5" t="s">
        <v>7</v>
      </c>
      <c r="F69" s="36">
        <v>5380</v>
      </c>
      <c r="G69" s="214">
        <v>180.4</v>
      </c>
      <c r="H69" s="239"/>
    </row>
    <row r="70" spans="1:8" s="27" customFormat="1" ht="12.75">
      <c r="A70" s="41">
        <v>32256</v>
      </c>
      <c r="B70" s="5">
        <v>88301</v>
      </c>
      <c r="C70" s="4">
        <v>322</v>
      </c>
      <c r="D70" s="90" t="s">
        <v>521</v>
      </c>
      <c r="E70" s="6" t="s">
        <v>7</v>
      </c>
      <c r="F70" s="36">
        <v>6614</v>
      </c>
      <c r="G70" s="214">
        <v>226.22</v>
      </c>
      <c r="H70" s="239"/>
    </row>
    <row r="71" spans="1:8" s="27" customFormat="1" ht="12.75">
      <c r="A71" s="41">
        <v>26054</v>
      </c>
      <c r="B71" s="5">
        <v>142524</v>
      </c>
      <c r="C71" s="4">
        <v>3311</v>
      </c>
      <c r="D71" s="90" t="s">
        <v>521</v>
      </c>
      <c r="E71" s="5" t="s">
        <v>429</v>
      </c>
      <c r="F71" s="36">
        <v>1320</v>
      </c>
      <c r="G71" s="214">
        <v>44.26</v>
      </c>
      <c r="H71" s="239"/>
    </row>
    <row r="72" spans="1:8" s="27" customFormat="1" ht="12.75">
      <c r="A72" s="41">
        <v>34931</v>
      </c>
      <c r="B72" s="62">
        <v>88489</v>
      </c>
      <c r="C72" s="4">
        <v>349</v>
      </c>
      <c r="D72" s="90" t="s">
        <v>521</v>
      </c>
      <c r="E72" s="6" t="s">
        <v>2</v>
      </c>
      <c r="F72" s="36">
        <v>1532</v>
      </c>
      <c r="G72" s="214">
        <v>51.37</v>
      </c>
      <c r="H72" s="239"/>
    </row>
    <row r="73" spans="1:8" s="27" customFormat="1" ht="12.75">
      <c r="A73" s="41">
        <v>16970</v>
      </c>
      <c r="B73" s="62">
        <v>142446</v>
      </c>
      <c r="C73" s="4">
        <v>350</v>
      </c>
      <c r="D73" s="30"/>
      <c r="E73" s="6" t="s">
        <v>2</v>
      </c>
      <c r="F73" s="36">
        <v>1533</v>
      </c>
      <c r="G73" s="214">
        <v>51.41</v>
      </c>
      <c r="H73" s="239"/>
    </row>
    <row r="74" spans="1:8" s="27" customFormat="1" ht="12.75">
      <c r="A74" s="41">
        <v>16971</v>
      </c>
      <c r="B74" s="62">
        <v>142447</v>
      </c>
      <c r="C74" s="4">
        <v>350</v>
      </c>
      <c r="D74" s="90" t="s">
        <v>521</v>
      </c>
      <c r="E74" s="5" t="s">
        <v>7</v>
      </c>
      <c r="F74" s="36">
        <v>4890</v>
      </c>
      <c r="G74" s="214">
        <v>163.97</v>
      </c>
      <c r="H74" s="239"/>
    </row>
    <row r="75" spans="1:8" s="27" customFormat="1" ht="12.75">
      <c r="A75" s="41">
        <v>16971</v>
      </c>
      <c r="B75" s="62">
        <v>160799</v>
      </c>
      <c r="C75" s="4" t="s">
        <v>495</v>
      </c>
      <c r="D75" s="30"/>
      <c r="E75" s="5" t="s">
        <v>428</v>
      </c>
      <c r="F75" s="36">
        <v>1040</v>
      </c>
      <c r="G75" s="214">
        <v>34.87</v>
      </c>
      <c r="H75" s="239"/>
    </row>
    <row r="76" spans="1:7" s="27" customFormat="1" ht="14.25">
      <c r="A76" s="116"/>
      <c r="B76" s="117"/>
      <c r="C76" s="53" t="s">
        <v>350</v>
      </c>
      <c r="D76" s="54"/>
      <c r="E76" s="55"/>
      <c r="F76" s="56"/>
      <c r="G76" s="215"/>
    </row>
    <row r="77" spans="1:7" s="27" customFormat="1" ht="12.75">
      <c r="A77" s="30"/>
      <c r="B77" s="6">
        <v>1379599</v>
      </c>
      <c r="C77" s="32">
        <v>3090</v>
      </c>
      <c r="D77" s="30"/>
      <c r="E77" s="241" t="s">
        <v>625</v>
      </c>
      <c r="F77" s="236"/>
      <c r="G77" s="237">
        <v>30.79</v>
      </c>
    </row>
    <row r="78" spans="1:7" s="27" customFormat="1" ht="12.75">
      <c r="A78" s="143">
        <v>29593</v>
      </c>
      <c r="B78" s="144">
        <v>195904</v>
      </c>
      <c r="C78" s="145" t="s">
        <v>12</v>
      </c>
      <c r="D78" s="85"/>
      <c r="E78" s="146" t="s">
        <v>13</v>
      </c>
      <c r="F78" s="36">
        <v>58</v>
      </c>
      <c r="G78" s="214">
        <f aca="true" t="shared" si="2" ref="G78:G95">F78/30.126</f>
        <v>1.9252472946956116</v>
      </c>
    </row>
    <row r="79" spans="1:7" s="27" customFormat="1" ht="12.75">
      <c r="A79" s="39">
        <v>29594</v>
      </c>
      <c r="B79" s="60">
        <v>195905</v>
      </c>
      <c r="C79" s="1">
        <v>401</v>
      </c>
      <c r="D79" s="21"/>
      <c r="E79" s="146" t="s">
        <v>198</v>
      </c>
      <c r="F79" s="36">
        <v>96</v>
      </c>
      <c r="G79" s="214">
        <f t="shared" si="2"/>
        <v>3.186616211909978</v>
      </c>
    </row>
    <row r="80" spans="1:7" s="27" customFormat="1" ht="12.75">
      <c r="A80" s="39">
        <v>40120</v>
      </c>
      <c r="B80" s="60">
        <v>142575</v>
      </c>
      <c r="C80" s="1">
        <v>401</v>
      </c>
      <c r="D80" s="85"/>
      <c r="E80" s="7" t="s">
        <v>316</v>
      </c>
      <c r="F80" s="36">
        <v>405</v>
      </c>
      <c r="G80" s="214">
        <f t="shared" si="2"/>
        <v>13.44353714399522</v>
      </c>
    </row>
    <row r="81" spans="1:7" s="27" customFormat="1" ht="12.75">
      <c r="A81" s="39">
        <v>40150</v>
      </c>
      <c r="B81" s="60">
        <v>142576</v>
      </c>
      <c r="C81" s="1">
        <v>401</v>
      </c>
      <c r="D81" s="21"/>
      <c r="E81" s="7" t="s">
        <v>317</v>
      </c>
      <c r="F81" s="36">
        <v>819</v>
      </c>
      <c r="G81" s="214">
        <f t="shared" si="2"/>
        <v>27.185819557857</v>
      </c>
    </row>
    <row r="82" spans="1:7" s="27" customFormat="1" ht="12.75">
      <c r="A82" s="39">
        <v>40180</v>
      </c>
      <c r="B82" s="60">
        <v>142578</v>
      </c>
      <c r="C82" s="1">
        <v>401</v>
      </c>
      <c r="D82" s="21"/>
      <c r="E82" s="7" t="s">
        <v>318</v>
      </c>
      <c r="F82" s="36">
        <v>6311</v>
      </c>
      <c r="G82" s="214">
        <f t="shared" si="2"/>
        <v>209.48682201420698</v>
      </c>
    </row>
    <row r="83" spans="1:7" s="27" customFormat="1" ht="12.75">
      <c r="A83" s="39">
        <v>40322</v>
      </c>
      <c r="B83" s="60">
        <v>142579</v>
      </c>
      <c r="C83" s="1">
        <v>403</v>
      </c>
      <c r="D83" s="85"/>
      <c r="E83" s="7" t="s">
        <v>316</v>
      </c>
      <c r="F83" s="36">
        <v>411</v>
      </c>
      <c r="G83" s="214">
        <f t="shared" si="2"/>
        <v>13.642700657239594</v>
      </c>
    </row>
    <row r="84" spans="1:8" s="27" customFormat="1" ht="12.75">
      <c r="A84" s="41">
        <v>40383</v>
      </c>
      <c r="B84" s="62">
        <v>88495</v>
      </c>
      <c r="C84" s="4">
        <v>403</v>
      </c>
      <c r="D84" s="31"/>
      <c r="E84" s="5" t="s">
        <v>523</v>
      </c>
      <c r="F84" s="36">
        <v>6415</v>
      </c>
      <c r="G84" s="214">
        <v>223.59</v>
      </c>
      <c r="H84" s="239"/>
    </row>
    <row r="85" spans="1:7" s="27" customFormat="1" ht="12.75">
      <c r="A85" s="39">
        <v>40620</v>
      </c>
      <c r="B85" s="60">
        <v>142580</v>
      </c>
      <c r="C85" s="1">
        <v>406</v>
      </c>
      <c r="D85" s="85"/>
      <c r="E85" s="7" t="s">
        <v>316</v>
      </c>
      <c r="F85" s="36">
        <v>448</v>
      </c>
      <c r="G85" s="214">
        <f t="shared" si="2"/>
        <v>14.870875655579898</v>
      </c>
    </row>
    <row r="86" spans="1:7" s="27" customFormat="1" ht="12.75">
      <c r="A86" s="39">
        <v>19206</v>
      </c>
      <c r="B86" s="60">
        <v>195531</v>
      </c>
      <c r="C86" s="1">
        <v>406</v>
      </c>
      <c r="D86" s="85"/>
      <c r="E86" s="7" t="s">
        <v>317</v>
      </c>
      <c r="F86" s="36">
        <v>889</v>
      </c>
      <c r="G86" s="214">
        <f t="shared" si="2"/>
        <v>29.509393879041358</v>
      </c>
    </row>
    <row r="87" spans="1:7" s="27" customFormat="1" ht="12.75">
      <c r="A87" s="39">
        <v>40680</v>
      </c>
      <c r="B87" s="60">
        <v>142581</v>
      </c>
      <c r="C87" s="1">
        <v>406</v>
      </c>
      <c r="D87" s="85"/>
      <c r="E87" s="7" t="s">
        <v>318</v>
      </c>
      <c r="F87" s="36">
        <v>6547</v>
      </c>
      <c r="G87" s="214">
        <f t="shared" si="2"/>
        <v>217.3205868684857</v>
      </c>
    </row>
    <row r="88" spans="1:7" s="27" customFormat="1" ht="12.75">
      <c r="A88" s="39">
        <v>29399</v>
      </c>
      <c r="B88" s="60">
        <v>234076</v>
      </c>
      <c r="C88" s="1">
        <v>4062</v>
      </c>
      <c r="D88" s="21"/>
      <c r="E88" s="7" t="s">
        <v>318</v>
      </c>
      <c r="F88" s="36">
        <v>6490</v>
      </c>
      <c r="G88" s="214">
        <f t="shared" si="2"/>
        <v>215.42853349266414</v>
      </c>
    </row>
    <row r="89" spans="1:7" s="27" customFormat="1" ht="12.75">
      <c r="A89" s="39">
        <v>40823</v>
      </c>
      <c r="B89" s="60">
        <v>135440</v>
      </c>
      <c r="C89" s="1">
        <v>408</v>
      </c>
      <c r="D89" s="89" t="s">
        <v>521</v>
      </c>
      <c r="E89" s="7" t="s">
        <v>316</v>
      </c>
      <c r="F89" s="36">
        <v>411</v>
      </c>
      <c r="G89" s="214">
        <f t="shared" si="2"/>
        <v>13.642700657239594</v>
      </c>
    </row>
    <row r="90" spans="1:7" s="27" customFormat="1" ht="12.75">
      <c r="A90" s="39">
        <v>40850</v>
      </c>
      <c r="B90" s="60">
        <v>233740</v>
      </c>
      <c r="C90" s="1">
        <v>408</v>
      </c>
      <c r="D90" s="89" t="s">
        <v>521</v>
      </c>
      <c r="E90" s="7" t="s">
        <v>317</v>
      </c>
      <c r="F90" s="36">
        <v>828</v>
      </c>
      <c r="G90" s="214">
        <f t="shared" si="2"/>
        <v>27.48456482772356</v>
      </c>
    </row>
    <row r="91" spans="1:7" s="27" customFormat="1" ht="12.75">
      <c r="A91" s="39">
        <v>41506</v>
      </c>
      <c r="B91" s="60">
        <v>142588</v>
      </c>
      <c r="C91" s="1">
        <v>415</v>
      </c>
      <c r="D91" s="21"/>
      <c r="E91" s="7" t="s">
        <v>316</v>
      </c>
      <c r="F91" s="36">
        <v>517</v>
      </c>
      <c r="G91" s="214">
        <f t="shared" si="2"/>
        <v>17.161256057890196</v>
      </c>
    </row>
    <row r="92" spans="1:7" s="27" customFormat="1" ht="12.75">
      <c r="A92" s="39">
        <v>41542</v>
      </c>
      <c r="B92" s="60">
        <v>142589</v>
      </c>
      <c r="C92" s="1">
        <v>415</v>
      </c>
      <c r="D92" s="89" t="s">
        <v>521</v>
      </c>
      <c r="E92" s="7" t="s">
        <v>317</v>
      </c>
      <c r="F92" s="36">
        <v>1054</v>
      </c>
      <c r="G92" s="214">
        <f t="shared" si="2"/>
        <v>34.98639049326163</v>
      </c>
    </row>
    <row r="93" spans="1:7" s="27" customFormat="1" ht="12.75">
      <c r="A93" s="39">
        <v>33825</v>
      </c>
      <c r="B93" s="60">
        <v>246544</v>
      </c>
      <c r="C93" s="1">
        <v>416</v>
      </c>
      <c r="D93" s="89"/>
      <c r="E93" s="7" t="s">
        <v>316</v>
      </c>
      <c r="F93" s="76">
        <v>411</v>
      </c>
      <c r="G93" s="214">
        <f t="shared" si="2"/>
        <v>13.642700657239594</v>
      </c>
    </row>
    <row r="94" spans="1:7" s="27" customFormat="1" ht="12.75">
      <c r="A94" s="39">
        <v>41640</v>
      </c>
      <c r="B94" s="60">
        <v>142590</v>
      </c>
      <c r="C94" s="1">
        <v>416</v>
      </c>
      <c r="D94" s="89"/>
      <c r="E94" s="7" t="s">
        <v>317</v>
      </c>
      <c r="F94" s="76">
        <v>837</v>
      </c>
      <c r="G94" s="214">
        <f t="shared" si="2"/>
        <v>27.78331009759012</v>
      </c>
    </row>
    <row r="95" spans="1:7" s="27" customFormat="1" ht="12.75">
      <c r="A95" s="39">
        <v>41680</v>
      </c>
      <c r="B95" s="60">
        <v>142591</v>
      </c>
      <c r="C95" s="1">
        <v>416</v>
      </c>
      <c r="D95" s="89"/>
      <c r="E95" s="7" t="s">
        <v>318</v>
      </c>
      <c r="F95" s="76">
        <v>6415</v>
      </c>
      <c r="G95" s="214">
        <f t="shared" si="2"/>
        <v>212.93898957710945</v>
      </c>
    </row>
    <row r="96" spans="1:7" s="27" customFormat="1" ht="12.75">
      <c r="A96" s="39">
        <v>42020</v>
      </c>
      <c r="B96" s="60">
        <v>142592</v>
      </c>
      <c r="C96" s="1">
        <v>420</v>
      </c>
      <c r="D96" s="21"/>
      <c r="E96" s="7" t="s">
        <v>316</v>
      </c>
      <c r="F96" s="36">
        <v>516</v>
      </c>
      <c r="G96" s="214">
        <f aca="true" t="shared" si="3" ref="G96:G128">F96/30.126</f>
        <v>17.12806213901613</v>
      </c>
    </row>
    <row r="97" spans="1:7" s="27" customFormat="1" ht="12.75">
      <c r="A97" s="41"/>
      <c r="B97" s="62">
        <v>195525</v>
      </c>
      <c r="C97" s="4">
        <v>420</v>
      </c>
      <c r="D97" s="30"/>
      <c r="E97" s="5" t="s">
        <v>318</v>
      </c>
      <c r="F97" s="36"/>
      <c r="G97" s="214">
        <v>258.55</v>
      </c>
    </row>
    <row r="98" spans="1:7" s="27" customFormat="1" ht="12.75">
      <c r="A98" s="39">
        <v>29559</v>
      </c>
      <c r="B98" s="60">
        <v>142746</v>
      </c>
      <c r="C98" s="1">
        <v>4204</v>
      </c>
      <c r="D98" s="21"/>
      <c r="E98" s="7" t="s">
        <v>316</v>
      </c>
      <c r="F98" s="36">
        <v>516</v>
      </c>
      <c r="G98" s="214">
        <f t="shared" si="3"/>
        <v>17.12806213901613</v>
      </c>
    </row>
    <row r="99" spans="1:7" s="27" customFormat="1" ht="12.75">
      <c r="A99" s="39">
        <v>29392</v>
      </c>
      <c r="B99" s="60">
        <v>142745</v>
      </c>
      <c r="C99" s="1">
        <v>431</v>
      </c>
      <c r="D99" s="21"/>
      <c r="E99" s="7" t="s">
        <v>316</v>
      </c>
      <c r="F99" s="36">
        <v>440</v>
      </c>
      <c r="G99" s="214">
        <f t="shared" si="3"/>
        <v>14.605324304587398</v>
      </c>
    </row>
    <row r="100" spans="1:7" s="27" customFormat="1" ht="12.75">
      <c r="A100" s="39">
        <v>29384</v>
      </c>
      <c r="B100" s="60">
        <v>195693</v>
      </c>
      <c r="C100" s="1">
        <v>431</v>
      </c>
      <c r="D100" s="85"/>
      <c r="E100" s="7" t="s">
        <v>318</v>
      </c>
      <c r="F100" s="76">
        <v>6310</v>
      </c>
      <c r="G100" s="214">
        <f t="shared" si="3"/>
        <v>209.45362809533293</v>
      </c>
    </row>
    <row r="101" spans="1:7" s="27" customFormat="1" ht="12.75">
      <c r="A101" s="41">
        <v>41282</v>
      </c>
      <c r="B101" s="62">
        <v>871787</v>
      </c>
      <c r="C101" s="4">
        <v>435</v>
      </c>
      <c r="D101" s="31"/>
      <c r="E101" s="5" t="s">
        <v>316</v>
      </c>
      <c r="F101" s="76">
        <v>411</v>
      </c>
      <c r="G101" s="214">
        <f t="shared" si="3"/>
        <v>13.642700657239594</v>
      </c>
    </row>
    <row r="102" spans="1:7" s="27" customFormat="1" ht="12.75">
      <c r="A102" s="41">
        <v>41289</v>
      </c>
      <c r="B102" s="62">
        <v>871819</v>
      </c>
      <c r="C102" s="4" t="s">
        <v>517</v>
      </c>
      <c r="D102" s="31"/>
      <c r="E102" s="5" t="s">
        <v>316</v>
      </c>
      <c r="F102" s="76">
        <v>506</v>
      </c>
      <c r="G102" s="214">
        <f t="shared" si="3"/>
        <v>16.79612295027551</v>
      </c>
    </row>
    <row r="103" spans="1:7" s="27" customFormat="1" ht="12.75">
      <c r="A103" s="143">
        <v>29688</v>
      </c>
      <c r="B103" s="144">
        <v>195906</v>
      </c>
      <c r="C103" s="145" t="s">
        <v>14</v>
      </c>
      <c r="D103" s="85"/>
      <c r="E103" s="146" t="s">
        <v>13</v>
      </c>
      <c r="F103" s="76">
        <v>71</v>
      </c>
      <c r="G103" s="214">
        <f t="shared" si="3"/>
        <v>2.3567682400584213</v>
      </c>
    </row>
    <row r="104" spans="1:7" s="27" customFormat="1" ht="12.75">
      <c r="A104" s="39">
        <v>45420</v>
      </c>
      <c r="B104" s="60">
        <v>142597</v>
      </c>
      <c r="C104" s="1" t="s">
        <v>15</v>
      </c>
      <c r="D104" s="21"/>
      <c r="E104" s="7" t="s">
        <v>319</v>
      </c>
      <c r="F104" s="36">
        <v>449</v>
      </c>
      <c r="G104" s="214">
        <f t="shared" si="3"/>
        <v>14.90406957445396</v>
      </c>
    </row>
    <row r="105" spans="1:7" s="27" customFormat="1" ht="12.75">
      <c r="A105" s="39">
        <v>46080</v>
      </c>
      <c r="B105" s="60">
        <v>142598</v>
      </c>
      <c r="C105" s="1">
        <v>460</v>
      </c>
      <c r="D105" s="21"/>
      <c r="E105" s="7" t="s">
        <v>316</v>
      </c>
      <c r="F105" s="36">
        <v>449</v>
      </c>
      <c r="G105" s="214">
        <f t="shared" si="3"/>
        <v>14.90406957445396</v>
      </c>
    </row>
    <row r="106" spans="1:8" s="244" customFormat="1" ht="12.75">
      <c r="A106" s="41">
        <v>46084</v>
      </c>
      <c r="B106" s="62">
        <v>142599</v>
      </c>
      <c r="C106" s="4">
        <v>460</v>
      </c>
      <c r="D106" s="31"/>
      <c r="E106" s="5" t="s">
        <v>317</v>
      </c>
      <c r="F106" s="36">
        <v>881</v>
      </c>
      <c r="G106" s="214">
        <f t="shared" si="3"/>
        <v>29.24384252804886</v>
      </c>
      <c r="H106" s="244" t="s">
        <v>643</v>
      </c>
    </row>
    <row r="107" spans="1:8" s="27" customFormat="1" ht="12.75">
      <c r="A107" s="41">
        <v>46090</v>
      </c>
      <c r="B107" s="62">
        <v>142600</v>
      </c>
      <c r="C107" s="4">
        <v>460</v>
      </c>
      <c r="D107" s="30"/>
      <c r="E107" s="5" t="s">
        <v>57</v>
      </c>
      <c r="F107" s="36">
        <v>6451</v>
      </c>
      <c r="G107" s="214">
        <v>220.56</v>
      </c>
      <c r="H107" s="239"/>
    </row>
    <row r="108" spans="1:7" s="27" customFormat="1" ht="12.75">
      <c r="A108" s="41">
        <v>16613</v>
      </c>
      <c r="B108" s="62">
        <v>142411</v>
      </c>
      <c r="C108" s="4">
        <v>480</v>
      </c>
      <c r="D108" s="31"/>
      <c r="E108" s="5" t="s">
        <v>316</v>
      </c>
      <c r="F108" s="36">
        <v>506</v>
      </c>
      <c r="G108" s="214">
        <f t="shared" si="3"/>
        <v>16.79612295027551</v>
      </c>
    </row>
    <row r="109" spans="1:7" s="27" customFormat="1" ht="12.75">
      <c r="A109" s="41">
        <v>19167</v>
      </c>
      <c r="B109" s="62">
        <v>195726</v>
      </c>
      <c r="C109" s="4">
        <v>480</v>
      </c>
      <c r="D109" s="30"/>
      <c r="E109" s="5" t="s">
        <v>317</v>
      </c>
      <c r="F109" s="36">
        <v>1186</v>
      </c>
      <c r="G109" s="214">
        <f t="shared" si="3"/>
        <v>39.367987784637855</v>
      </c>
    </row>
    <row r="110" spans="1:8" s="27" customFormat="1" ht="12.75">
      <c r="A110" s="41">
        <v>21346</v>
      </c>
      <c r="B110" s="62">
        <v>231018</v>
      </c>
      <c r="C110" s="4">
        <v>480</v>
      </c>
      <c r="D110" s="30"/>
      <c r="E110" s="5" t="s">
        <v>318</v>
      </c>
      <c r="F110" s="36">
        <v>7789</v>
      </c>
      <c r="G110" s="214">
        <v>266.3</v>
      </c>
      <c r="H110" s="239"/>
    </row>
    <row r="111" spans="1:7" s="27" customFormat="1" ht="12.75">
      <c r="A111" s="41">
        <v>35299</v>
      </c>
      <c r="B111" s="62">
        <v>373354</v>
      </c>
      <c r="C111" s="4">
        <v>4850</v>
      </c>
      <c r="D111" s="90" t="s">
        <v>521</v>
      </c>
      <c r="E111" s="5" t="s">
        <v>318</v>
      </c>
      <c r="F111" s="36">
        <v>7789</v>
      </c>
      <c r="G111" s="214">
        <f t="shared" si="3"/>
        <v>258.54743411007104</v>
      </c>
    </row>
    <row r="112" spans="1:7" s="27" customFormat="1" ht="12.75">
      <c r="A112" s="41">
        <v>35298</v>
      </c>
      <c r="B112" s="62">
        <v>373353</v>
      </c>
      <c r="C112" s="4">
        <v>4850</v>
      </c>
      <c r="D112" s="31"/>
      <c r="E112" s="146" t="s">
        <v>316</v>
      </c>
      <c r="F112" s="36">
        <v>506</v>
      </c>
      <c r="G112" s="214">
        <f t="shared" si="3"/>
        <v>16.79612295027551</v>
      </c>
    </row>
    <row r="113" spans="1:7" s="27" customFormat="1" ht="12.75">
      <c r="A113" s="41">
        <v>35297</v>
      </c>
      <c r="B113" s="62">
        <v>373352</v>
      </c>
      <c r="C113" s="4">
        <v>4850</v>
      </c>
      <c r="D113" s="30"/>
      <c r="E113" s="146" t="s">
        <v>198</v>
      </c>
      <c r="F113" s="36">
        <v>145</v>
      </c>
      <c r="G113" s="214">
        <f t="shared" si="3"/>
        <v>4.8131182367390295</v>
      </c>
    </row>
    <row r="114" spans="1:7" s="27" customFormat="1" ht="12.75">
      <c r="A114" s="41">
        <v>35301</v>
      </c>
      <c r="B114" s="62">
        <v>373356</v>
      </c>
      <c r="C114" s="4">
        <v>4860</v>
      </c>
      <c r="D114" s="90" t="s">
        <v>521</v>
      </c>
      <c r="E114" s="5" t="s">
        <v>318</v>
      </c>
      <c r="F114" s="36">
        <v>7789</v>
      </c>
      <c r="G114" s="214">
        <f t="shared" si="3"/>
        <v>258.54743411007104</v>
      </c>
    </row>
    <row r="115" spans="1:7" s="27" customFormat="1" ht="12.75">
      <c r="A115" s="41">
        <v>35300</v>
      </c>
      <c r="B115" s="62">
        <v>373355</v>
      </c>
      <c r="C115" s="4">
        <v>4860</v>
      </c>
      <c r="D115" s="31"/>
      <c r="E115" s="146" t="s">
        <v>316</v>
      </c>
      <c r="F115" s="36">
        <v>506</v>
      </c>
      <c r="G115" s="214">
        <f t="shared" si="3"/>
        <v>16.79612295027551</v>
      </c>
    </row>
    <row r="116" spans="1:7" s="27" customFormat="1" ht="12.75">
      <c r="A116" s="41">
        <v>49581</v>
      </c>
      <c r="B116" s="62">
        <v>142603</v>
      </c>
      <c r="C116" s="4">
        <v>495</v>
      </c>
      <c r="D116" s="30"/>
      <c r="E116" s="5" t="s">
        <v>316</v>
      </c>
      <c r="F116" s="36">
        <v>516</v>
      </c>
      <c r="G116" s="214">
        <f t="shared" si="3"/>
        <v>17.12806213901613</v>
      </c>
    </row>
    <row r="117" spans="1:7" s="27" customFormat="1" ht="12.75">
      <c r="A117" s="41">
        <v>49543</v>
      </c>
      <c r="B117" s="62">
        <v>142601</v>
      </c>
      <c r="C117" s="4">
        <v>495</v>
      </c>
      <c r="D117" s="30"/>
      <c r="E117" s="5" t="s">
        <v>317</v>
      </c>
      <c r="F117" s="36">
        <v>1034</v>
      </c>
      <c r="G117" s="214">
        <f t="shared" si="3"/>
        <v>34.32251211578039</v>
      </c>
    </row>
    <row r="118" spans="1:7" s="27" customFormat="1" ht="12.75">
      <c r="A118" s="41">
        <v>49573</v>
      </c>
      <c r="B118" s="62">
        <v>142602</v>
      </c>
      <c r="C118" s="4">
        <v>495</v>
      </c>
      <c r="D118" s="30"/>
      <c r="E118" s="5" t="s">
        <v>318</v>
      </c>
      <c r="F118" s="36">
        <v>7679</v>
      </c>
      <c r="G118" s="214">
        <f t="shared" si="3"/>
        <v>254.89610303392416</v>
      </c>
    </row>
    <row r="119" spans="1:7" s="27" customFormat="1" ht="12.75">
      <c r="A119" s="41">
        <v>49616</v>
      </c>
      <c r="B119" s="62">
        <v>142604</v>
      </c>
      <c r="C119" s="4">
        <v>496</v>
      </c>
      <c r="D119" s="30"/>
      <c r="E119" s="5" t="s">
        <v>316</v>
      </c>
      <c r="F119" s="36">
        <v>516</v>
      </c>
      <c r="G119" s="214">
        <f t="shared" si="3"/>
        <v>17.12806213901613</v>
      </c>
    </row>
    <row r="120" spans="1:7" s="27" customFormat="1" ht="12.75">
      <c r="A120" s="41">
        <v>49635</v>
      </c>
      <c r="B120" s="62">
        <v>142605</v>
      </c>
      <c r="C120" s="4">
        <v>496</v>
      </c>
      <c r="D120" s="30"/>
      <c r="E120" s="5" t="s">
        <v>317</v>
      </c>
      <c r="F120" s="36">
        <v>1034</v>
      </c>
      <c r="G120" s="214">
        <f t="shared" si="3"/>
        <v>34.32251211578039</v>
      </c>
    </row>
    <row r="121" spans="1:7" s="27" customFormat="1" ht="12.75">
      <c r="A121" s="41">
        <v>49682</v>
      </c>
      <c r="B121" s="62">
        <v>142606</v>
      </c>
      <c r="C121" s="4">
        <v>496</v>
      </c>
      <c r="D121" s="30"/>
      <c r="E121" s="5" t="s">
        <v>318</v>
      </c>
      <c r="F121" s="36">
        <v>7680</v>
      </c>
      <c r="G121" s="214">
        <f t="shared" si="3"/>
        <v>254.92929695279824</v>
      </c>
    </row>
    <row r="122" spans="1:7" s="27" customFormat="1" ht="12.75">
      <c r="A122" s="39">
        <v>18970</v>
      </c>
      <c r="B122" s="60">
        <v>142457</v>
      </c>
      <c r="C122" s="1" t="s">
        <v>17</v>
      </c>
      <c r="D122" s="21"/>
      <c r="E122" s="147" t="s">
        <v>18</v>
      </c>
      <c r="F122" s="36">
        <v>1054</v>
      </c>
      <c r="G122" s="214">
        <f t="shared" si="3"/>
        <v>34.98639049326163</v>
      </c>
    </row>
    <row r="123" spans="1:7" s="27" customFormat="1" ht="12.75">
      <c r="A123" s="45" t="s">
        <v>191</v>
      </c>
      <c r="B123" s="110">
        <v>88805</v>
      </c>
      <c r="C123" s="1" t="s">
        <v>391</v>
      </c>
      <c r="D123" s="69"/>
      <c r="E123" s="110" t="s">
        <v>192</v>
      </c>
      <c r="F123" s="36">
        <v>802</v>
      </c>
      <c r="G123" s="214">
        <f t="shared" si="3"/>
        <v>26.62152293699794</v>
      </c>
    </row>
    <row r="124" spans="1:7" s="27" customFormat="1" ht="12.75">
      <c r="A124" s="39">
        <v>77010</v>
      </c>
      <c r="B124" s="7">
        <v>142624</v>
      </c>
      <c r="C124" s="1" t="s">
        <v>80</v>
      </c>
      <c r="D124" s="21"/>
      <c r="E124" s="7" t="s">
        <v>81</v>
      </c>
      <c r="F124" s="36">
        <v>608</v>
      </c>
      <c r="G124" s="214">
        <f t="shared" si="3"/>
        <v>20.18190267542986</v>
      </c>
    </row>
    <row r="125" spans="1:7" s="27" customFormat="1" ht="12.75">
      <c r="A125" s="39">
        <v>77070</v>
      </c>
      <c r="B125" s="60">
        <v>88609</v>
      </c>
      <c r="C125" s="1" t="s">
        <v>439</v>
      </c>
      <c r="D125" s="21"/>
      <c r="E125" s="7" t="s">
        <v>426</v>
      </c>
      <c r="F125" s="36">
        <v>3063</v>
      </c>
      <c r="G125" s="214">
        <f t="shared" si="3"/>
        <v>101.67297351125274</v>
      </c>
    </row>
    <row r="126" spans="1:7" s="27" customFormat="1" ht="12.75">
      <c r="A126" s="39">
        <v>34873</v>
      </c>
      <c r="B126" s="60">
        <v>333360</v>
      </c>
      <c r="C126" s="1" t="s">
        <v>440</v>
      </c>
      <c r="D126" s="21"/>
      <c r="E126" s="7" t="s">
        <v>372</v>
      </c>
      <c r="F126" s="36">
        <v>267</v>
      </c>
      <c r="G126" s="214">
        <f t="shared" si="3"/>
        <v>8.862776339374626</v>
      </c>
    </row>
    <row r="127" spans="1:7" s="27" customFormat="1" ht="12.75">
      <c r="A127" s="39">
        <v>800010</v>
      </c>
      <c r="B127" s="60">
        <v>156561</v>
      </c>
      <c r="C127" s="1" t="s">
        <v>525</v>
      </c>
      <c r="D127" s="85"/>
      <c r="E127" s="7" t="s">
        <v>524</v>
      </c>
      <c r="F127" s="36">
        <v>2152</v>
      </c>
      <c r="G127" s="214">
        <f t="shared" si="3"/>
        <v>71.433313416982</v>
      </c>
    </row>
    <row r="128" spans="1:7" s="27" customFormat="1" ht="12.75">
      <c r="A128" s="39">
        <v>16224</v>
      </c>
      <c r="B128" s="60">
        <v>142407</v>
      </c>
      <c r="C128" s="1" t="s">
        <v>555</v>
      </c>
      <c r="D128" s="89"/>
      <c r="E128" s="7" t="s">
        <v>70</v>
      </c>
      <c r="F128" s="36">
        <v>1699</v>
      </c>
      <c r="G128" s="214">
        <f t="shared" si="3"/>
        <v>56.3964681670318</v>
      </c>
    </row>
    <row r="129" spans="1:7" s="27" customFormat="1" ht="14.25" customHeight="1">
      <c r="A129" s="116"/>
      <c r="B129" s="117"/>
      <c r="C129" s="53" t="s">
        <v>392</v>
      </c>
      <c r="D129" s="54"/>
      <c r="E129" s="55"/>
      <c r="F129" s="56"/>
      <c r="G129" s="215"/>
    </row>
    <row r="130" spans="1:9" s="33" customFormat="1" ht="14.25">
      <c r="A130" s="41">
        <v>51034</v>
      </c>
      <c r="B130" s="62">
        <v>142608</v>
      </c>
      <c r="C130" s="4" t="s">
        <v>393</v>
      </c>
      <c r="D130" s="21"/>
      <c r="E130" s="6" t="s">
        <v>2</v>
      </c>
      <c r="F130" s="36">
        <v>903</v>
      </c>
      <c r="G130" s="214">
        <v>27.88</v>
      </c>
      <c r="I130" s="243"/>
    </row>
    <row r="131" spans="1:9" s="27" customFormat="1" ht="14.25">
      <c r="A131" s="39">
        <v>51072</v>
      </c>
      <c r="B131" s="60">
        <v>142609</v>
      </c>
      <c r="C131" s="1" t="s">
        <v>393</v>
      </c>
      <c r="D131" s="21"/>
      <c r="E131" s="2" t="s">
        <v>7</v>
      </c>
      <c r="F131" s="36">
        <v>3681</v>
      </c>
      <c r="G131" s="214">
        <v>113.63</v>
      </c>
      <c r="I131" s="243"/>
    </row>
    <row r="132" spans="1:9" s="27" customFormat="1" ht="14.25">
      <c r="A132" s="41">
        <v>21625</v>
      </c>
      <c r="B132" s="62">
        <v>142286</v>
      </c>
      <c r="C132" s="4" t="s">
        <v>394</v>
      </c>
      <c r="D132" s="85"/>
      <c r="E132" s="5" t="s">
        <v>11</v>
      </c>
      <c r="F132" s="36">
        <v>548</v>
      </c>
      <c r="G132" s="214">
        <v>16.92</v>
      </c>
      <c r="I132" s="243"/>
    </row>
    <row r="133" spans="1:9" s="27" customFormat="1" ht="14.25">
      <c r="A133" s="41">
        <v>18967</v>
      </c>
      <c r="B133" s="62">
        <v>142456</v>
      </c>
      <c r="C133" s="4" t="s">
        <v>394</v>
      </c>
      <c r="D133" s="21"/>
      <c r="E133" s="5" t="s">
        <v>9</v>
      </c>
      <c r="F133" s="36">
        <v>903</v>
      </c>
      <c r="G133" s="214">
        <v>27.88</v>
      </c>
      <c r="I133" s="243"/>
    </row>
    <row r="134" spans="1:9" s="27" customFormat="1" ht="14.25">
      <c r="A134" s="39">
        <v>19298</v>
      </c>
      <c r="B134" s="60">
        <v>142464</v>
      </c>
      <c r="C134" s="1" t="s">
        <v>394</v>
      </c>
      <c r="D134" s="85"/>
      <c r="E134" s="7" t="s">
        <v>426</v>
      </c>
      <c r="F134" s="36">
        <v>4273</v>
      </c>
      <c r="G134" s="214">
        <v>131.91</v>
      </c>
      <c r="I134" s="243"/>
    </row>
    <row r="135" spans="1:9" s="88" customFormat="1" ht="14.25">
      <c r="A135" s="39"/>
      <c r="B135" s="60">
        <v>1254415</v>
      </c>
      <c r="C135" s="1">
        <v>5188</v>
      </c>
      <c r="D135" s="85"/>
      <c r="E135" s="7" t="s">
        <v>2</v>
      </c>
      <c r="F135" s="36">
        <v>903</v>
      </c>
      <c r="G135" s="214">
        <v>27.88</v>
      </c>
      <c r="I135" s="243"/>
    </row>
    <row r="136" spans="1:9" s="88" customFormat="1" ht="14.25">
      <c r="A136" s="39">
        <v>57328</v>
      </c>
      <c r="B136" s="60">
        <v>142613</v>
      </c>
      <c r="C136" s="1" t="s">
        <v>395</v>
      </c>
      <c r="D136" s="21"/>
      <c r="E136" s="2" t="s">
        <v>2</v>
      </c>
      <c r="F136" s="36">
        <v>904</v>
      </c>
      <c r="G136" s="214">
        <v>27.91</v>
      </c>
      <c r="I136" s="243"/>
    </row>
    <row r="137" spans="1:9" s="27" customFormat="1" ht="14.25">
      <c r="A137" s="39">
        <v>57341</v>
      </c>
      <c r="B137" s="60">
        <v>142614</v>
      </c>
      <c r="C137" s="1" t="s">
        <v>395</v>
      </c>
      <c r="D137" s="21"/>
      <c r="E137" s="2" t="s">
        <v>7</v>
      </c>
      <c r="F137" s="36">
        <v>3681</v>
      </c>
      <c r="G137" s="216">
        <v>113.63</v>
      </c>
      <c r="I137" s="243"/>
    </row>
    <row r="138" spans="1:9" s="27" customFormat="1" ht="14.25">
      <c r="A138" s="38">
        <v>57436</v>
      </c>
      <c r="B138" s="59">
        <v>142616</v>
      </c>
      <c r="C138" s="4" t="s">
        <v>396</v>
      </c>
      <c r="D138" s="21"/>
      <c r="E138" s="6" t="s">
        <v>2</v>
      </c>
      <c r="F138" s="36">
        <v>903</v>
      </c>
      <c r="G138" s="216">
        <v>27.88</v>
      </c>
      <c r="I138" s="243"/>
    </row>
    <row r="139" spans="1:9" s="27" customFormat="1" ht="14.25">
      <c r="A139" s="41">
        <v>22341</v>
      </c>
      <c r="B139" s="62">
        <v>231561</v>
      </c>
      <c r="C139" s="1" t="s">
        <v>396</v>
      </c>
      <c r="D139" s="21"/>
      <c r="E139" s="2" t="s">
        <v>7</v>
      </c>
      <c r="F139" s="36">
        <v>3681</v>
      </c>
      <c r="G139" s="216">
        <v>113.63</v>
      </c>
      <c r="I139" s="243"/>
    </row>
    <row r="140" spans="1:9" s="27" customFormat="1" ht="14.25">
      <c r="A140" s="41">
        <v>19174</v>
      </c>
      <c r="B140" s="62">
        <v>142462</v>
      </c>
      <c r="C140" s="4">
        <v>586</v>
      </c>
      <c r="D140" s="21"/>
      <c r="E140" s="5" t="s">
        <v>2</v>
      </c>
      <c r="F140" s="36">
        <v>1168</v>
      </c>
      <c r="G140" s="216">
        <v>36.06</v>
      </c>
      <c r="I140" s="243"/>
    </row>
    <row r="141" spans="1:7" s="27" customFormat="1" ht="14.25">
      <c r="A141" s="116"/>
      <c r="B141" s="117"/>
      <c r="C141" s="53" t="s">
        <v>351</v>
      </c>
      <c r="D141" s="54"/>
      <c r="E141" s="55"/>
      <c r="F141" s="56"/>
      <c r="G141" s="217"/>
    </row>
    <row r="142" spans="1:7" s="33" customFormat="1" ht="14.25">
      <c r="A142" s="41">
        <v>24016</v>
      </c>
      <c r="B142" s="62">
        <v>230645</v>
      </c>
      <c r="C142" s="1" t="s">
        <v>504</v>
      </c>
      <c r="D142" s="85"/>
      <c r="E142" s="7" t="s">
        <v>2</v>
      </c>
      <c r="F142" s="36">
        <v>913</v>
      </c>
      <c r="G142" s="216">
        <f aca="true" t="shared" si="4" ref="G142:G195">F142/30.126</f>
        <v>30.306047932018853</v>
      </c>
    </row>
    <row r="143" spans="1:7" s="27" customFormat="1" ht="12.75">
      <c r="A143" s="39">
        <v>23872</v>
      </c>
      <c r="B143" s="60">
        <v>142492</v>
      </c>
      <c r="C143" s="1" t="s">
        <v>441</v>
      </c>
      <c r="D143" s="21"/>
      <c r="E143" s="7" t="s">
        <v>304</v>
      </c>
      <c r="F143" s="36">
        <v>273</v>
      </c>
      <c r="G143" s="216">
        <f t="shared" si="4"/>
        <v>9.061939852619</v>
      </c>
    </row>
    <row r="144" spans="1:7" s="27" customFormat="1" ht="12.75">
      <c r="A144" s="39">
        <v>16877</v>
      </c>
      <c r="B144" s="60">
        <v>142434</v>
      </c>
      <c r="C144" s="1" t="s">
        <v>297</v>
      </c>
      <c r="D144" s="21"/>
      <c r="E144" s="7" t="s">
        <v>3</v>
      </c>
      <c r="F144" s="36">
        <v>331</v>
      </c>
      <c r="G144" s="216">
        <f t="shared" si="4"/>
        <v>10.98718714731461</v>
      </c>
    </row>
    <row r="145" spans="1:7" s="27" customFormat="1" ht="12.75">
      <c r="A145" s="39">
        <v>16878</v>
      </c>
      <c r="B145" s="60">
        <v>142435</v>
      </c>
      <c r="C145" s="1" t="s">
        <v>297</v>
      </c>
      <c r="D145" s="21"/>
      <c r="E145" s="2" t="s">
        <v>2</v>
      </c>
      <c r="F145" s="36">
        <v>868</v>
      </c>
      <c r="G145" s="216">
        <f t="shared" si="4"/>
        <v>28.81232158268605</v>
      </c>
    </row>
    <row r="146" spans="1:8" s="27" customFormat="1" ht="12.75">
      <c r="A146" s="41">
        <v>16870</v>
      </c>
      <c r="B146" s="62">
        <v>142427</v>
      </c>
      <c r="C146" s="4" t="s">
        <v>297</v>
      </c>
      <c r="D146" s="30"/>
      <c r="E146" s="6" t="s">
        <v>7</v>
      </c>
      <c r="F146" s="36">
        <v>3682</v>
      </c>
      <c r="G146" s="216">
        <v>125.28</v>
      </c>
      <c r="H146" s="239"/>
    </row>
    <row r="147" spans="1:7" s="27" customFormat="1" ht="12.75">
      <c r="A147" s="39">
        <v>38301</v>
      </c>
      <c r="B147" s="60">
        <v>540921</v>
      </c>
      <c r="C147" s="1" t="s">
        <v>502</v>
      </c>
      <c r="D147" s="85"/>
      <c r="E147" s="7" t="s">
        <v>494</v>
      </c>
      <c r="F147" s="36">
        <v>364</v>
      </c>
      <c r="G147" s="216">
        <f t="shared" si="4"/>
        <v>12.082586470158667</v>
      </c>
    </row>
    <row r="148" spans="1:7" s="88" customFormat="1" ht="12.75">
      <c r="A148" s="39">
        <v>57232</v>
      </c>
      <c r="B148" s="60">
        <v>142611</v>
      </c>
      <c r="C148" s="1" t="s">
        <v>503</v>
      </c>
      <c r="D148" s="21"/>
      <c r="E148" s="2" t="s">
        <v>2</v>
      </c>
      <c r="F148" s="36">
        <v>868</v>
      </c>
      <c r="G148" s="216">
        <f t="shared" si="4"/>
        <v>28.81232158268605</v>
      </c>
    </row>
    <row r="149" spans="1:7" s="27" customFormat="1" ht="12.75">
      <c r="A149" s="39">
        <v>57240</v>
      </c>
      <c r="B149" s="60">
        <v>142612</v>
      </c>
      <c r="C149" s="1" t="s">
        <v>503</v>
      </c>
      <c r="D149" s="21"/>
      <c r="E149" s="2" t="s">
        <v>7</v>
      </c>
      <c r="F149" s="36">
        <v>3682</v>
      </c>
      <c r="G149" s="216">
        <f t="shared" si="4"/>
        <v>122.22000929429728</v>
      </c>
    </row>
    <row r="150" spans="1:7" s="27" customFormat="1" ht="12.75">
      <c r="A150" s="39">
        <v>18945</v>
      </c>
      <c r="B150" s="60">
        <v>142454</v>
      </c>
      <c r="C150" s="1" t="s">
        <v>19</v>
      </c>
      <c r="D150" s="21"/>
      <c r="E150" s="2" t="s">
        <v>2</v>
      </c>
      <c r="F150" s="36">
        <v>868</v>
      </c>
      <c r="G150" s="216">
        <f t="shared" si="4"/>
        <v>28.81232158268605</v>
      </c>
    </row>
    <row r="151" spans="1:7" s="27" customFormat="1" ht="12.75">
      <c r="A151" s="39">
        <v>57739</v>
      </c>
      <c r="B151" s="60">
        <v>88563</v>
      </c>
      <c r="C151" s="1" t="s">
        <v>20</v>
      </c>
      <c r="D151" s="21"/>
      <c r="E151" s="2" t="s">
        <v>2</v>
      </c>
      <c r="F151" s="36">
        <v>868</v>
      </c>
      <c r="G151" s="216">
        <f t="shared" si="4"/>
        <v>28.81232158268605</v>
      </c>
    </row>
    <row r="152" spans="1:7" s="27" customFormat="1" ht="12.75">
      <c r="A152" s="39">
        <v>57767</v>
      </c>
      <c r="B152" s="60">
        <v>234570</v>
      </c>
      <c r="C152" s="1">
        <v>577</v>
      </c>
      <c r="D152" s="21"/>
      <c r="E152" s="2" t="s">
        <v>7</v>
      </c>
      <c r="F152" s="36">
        <v>3682</v>
      </c>
      <c r="G152" s="216">
        <f t="shared" si="4"/>
        <v>122.22000929429728</v>
      </c>
    </row>
    <row r="153" spans="1:7" s="27" customFormat="1" ht="12.75">
      <c r="A153" s="37">
        <v>32560</v>
      </c>
      <c r="B153" s="58">
        <v>1401017</v>
      </c>
      <c r="C153" s="1" t="s">
        <v>442</v>
      </c>
      <c r="D153" s="21"/>
      <c r="E153" s="5" t="s">
        <v>366</v>
      </c>
      <c r="F153" s="36">
        <v>343</v>
      </c>
      <c r="G153" s="216">
        <v>10.78</v>
      </c>
    </row>
    <row r="154" spans="1:7" s="27" customFormat="1" ht="12.75">
      <c r="A154" s="41">
        <v>38128</v>
      </c>
      <c r="B154" s="62">
        <v>527319</v>
      </c>
      <c r="C154" s="4" t="s">
        <v>442</v>
      </c>
      <c r="D154" s="30"/>
      <c r="E154" s="5" t="s">
        <v>367</v>
      </c>
      <c r="F154" s="36">
        <v>160</v>
      </c>
      <c r="G154" s="216">
        <f t="shared" si="4"/>
        <v>5.311027019849964</v>
      </c>
    </row>
    <row r="155" spans="1:7" s="27" customFormat="1" ht="14.25">
      <c r="A155" s="116"/>
      <c r="B155" s="117"/>
      <c r="C155" s="53" t="s">
        <v>397</v>
      </c>
      <c r="D155" s="54"/>
      <c r="E155" s="55"/>
      <c r="F155" s="56"/>
      <c r="G155" s="217"/>
    </row>
    <row r="156" spans="1:7" s="33" customFormat="1" ht="14.25">
      <c r="A156" s="39">
        <v>16895</v>
      </c>
      <c r="B156" s="60">
        <v>142441</v>
      </c>
      <c r="C156" s="1">
        <v>603</v>
      </c>
      <c r="D156" s="21"/>
      <c r="E156" s="7" t="s">
        <v>320</v>
      </c>
      <c r="F156" s="36">
        <v>298</v>
      </c>
      <c r="G156" s="216">
        <f t="shared" si="4"/>
        <v>9.891787824470557</v>
      </c>
    </row>
    <row r="157" spans="1:7" s="27" customFormat="1" ht="12.75">
      <c r="A157" s="39">
        <v>16896</v>
      </c>
      <c r="B157" s="60">
        <v>142442</v>
      </c>
      <c r="C157" s="1">
        <v>603</v>
      </c>
      <c r="D157" s="85"/>
      <c r="E157" s="7" t="s">
        <v>2</v>
      </c>
      <c r="F157" s="36">
        <v>1329</v>
      </c>
      <c r="G157" s="216">
        <f t="shared" si="4"/>
        <v>44.11471818362876</v>
      </c>
    </row>
    <row r="158" spans="1:8" s="27" customFormat="1" ht="12.75">
      <c r="A158" s="41">
        <v>16897</v>
      </c>
      <c r="B158" s="62">
        <v>142443</v>
      </c>
      <c r="C158" s="4">
        <v>603</v>
      </c>
      <c r="D158" s="31"/>
      <c r="E158" s="5" t="s">
        <v>7</v>
      </c>
      <c r="F158" s="36">
        <v>5126</v>
      </c>
      <c r="G158" s="216">
        <v>174.07</v>
      </c>
      <c r="H158" s="239"/>
    </row>
    <row r="159" spans="1:7" s="27" customFormat="1" ht="12.75">
      <c r="A159" s="39">
        <v>62051</v>
      </c>
      <c r="B159" s="60">
        <v>234779</v>
      </c>
      <c r="C159" s="1">
        <v>620</v>
      </c>
      <c r="D159" s="85"/>
      <c r="E159" s="7" t="s">
        <v>2</v>
      </c>
      <c r="F159" s="36">
        <v>1329</v>
      </c>
      <c r="G159" s="216">
        <f t="shared" si="4"/>
        <v>44.11471818362876</v>
      </c>
    </row>
    <row r="160" spans="1:9" s="27" customFormat="1" ht="12.75">
      <c r="A160" s="39">
        <v>19300</v>
      </c>
      <c r="B160" s="60">
        <v>142466</v>
      </c>
      <c r="C160" s="1">
        <v>620</v>
      </c>
      <c r="D160" s="21"/>
      <c r="E160" s="2" t="s">
        <v>7</v>
      </c>
      <c r="F160" s="36">
        <v>5102</v>
      </c>
      <c r="G160" s="216">
        <f t="shared" si="4"/>
        <v>169.3553740954657</v>
      </c>
      <c r="I160" s="81"/>
    </row>
    <row r="161" spans="1:7" s="27" customFormat="1" ht="12.75">
      <c r="A161" s="41">
        <v>33898</v>
      </c>
      <c r="B161" s="62">
        <v>246666</v>
      </c>
      <c r="C161" s="4">
        <v>638</v>
      </c>
      <c r="D161" s="21"/>
      <c r="E161" s="5" t="s">
        <v>320</v>
      </c>
      <c r="F161" s="36">
        <v>297</v>
      </c>
      <c r="G161" s="216">
        <f t="shared" si="4"/>
        <v>9.858593905596495</v>
      </c>
    </row>
    <row r="162" spans="1:7" s="27" customFormat="1" ht="12.75">
      <c r="A162" s="41">
        <v>63830</v>
      </c>
      <c r="B162" s="62">
        <v>135518</v>
      </c>
      <c r="C162" s="4">
        <v>638</v>
      </c>
      <c r="D162" s="21"/>
      <c r="E162" s="6" t="s">
        <v>2</v>
      </c>
      <c r="F162" s="36">
        <v>1276</v>
      </c>
      <c r="G162" s="216">
        <f t="shared" si="4"/>
        <v>42.355440483303454</v>
      </c>
    </row>
    <row r="163" spans="1:7" s="27" customFormat="1" ht="12.75">
      <c r="A163" s="39">
        <v>16973</v>
      </c>
      <c r="B163" s="60">
        <v>142448</v>
      </c>
      <c r="C163" s="1">
        <v>638</v>
      </c>
      <c r="D163" s="21"/>
      <c r="E163" s="2" t="s">
        <v>7</v>
      </c>
      <c r="F163" s="36">
        <v>5102</v>
      </c>
      <c r="G163" s="216">
        <f t="shared" si="4"/>
        <v>169.3553740954657</v>
      </c>
    </row>
    <row r="164" spans="1:7" s="27" customFormat="1" ht="12.75">
      <c r="A164" s="39">
        <v>16880</v>
      </c>
      <c r="B164" s="60">
        <v>142437</v>
      </c>
      <c r="C164" s="4">
        <v>641</v>
      </c>
      <c r="D164" s="21"/>
      <c r="E164" s="2" t="s">
        <v>2</v>
      </c>
      <c r="F164" s="36">
        <v>1276</v>
      </c>
      <c r="G164" s="216">
        <f t="shared" si="4"/>
        <v>42.355440483303454</v>
      </c>
    </row>
    <row r="165" spans="1:7" s="27" customFormat="1" ht="12.75">
      <c r="A165" s="41">
        <v>29685</v>
      </c>
      <c r="B165" s="62">
        <v>195912</v>
      </c>
      <c r="C165" s="4" t="s">
        <v>410</v>
      </c>
      <c r="D165" s="21"/>
      <c r="E165" s="5" t="s">
        <v>6</v>
      </c>
      <c r="F165" s="36">
        <v>240</v>
      </c>
      <c r="G165" s="216">
        <f t="shared" si="4"/>
        <v>7.966540529774945</v>
      </c>
    </row>
    <row r="166" spans="1:7" s="27" customFormat="1" ht="12.75">
      <c r="A166" s="39">
        <v>64832</v>
      </c>
      <c r="B166" s="60">
        <v>135525</v>
      </c>
      <c r="C166" s="4">
        <v>648</v>
      </c>
      <c r="D166" s="21"/>
      <c r="E166" s="2" t="s">
        <v>2</v>
      </c>
      <c r="F166" s="36">
        <v>1276</v>
      </c>
      <c r="G166" s="216">
        <f t="shared" si="4"/>
        <v>42.355440483303454</v>
      </c>
    </row>
    <row r="167" spans="1:7" s="27" customFormat="1" ht="12.75">
      <c r="A167" s="46">
        <v>16975</v>
      </c>
      <c r="B167" s="66">
        <v>142450</v>
      </c>
      <c r="C167" s="1">
        <v>648</v>
      </c>
      <c r="D167" s="21"/>
      <c r="E167" s="2" t="s">
        <v>7</v>
      </c>
      <c r="F167" s="36">
        <v>5102</v>
      </c>
      <c r="G167" s="216">
        <f t="shared" si="4"/>
        <v>169.3553740954657</v>
      </c>
    </row>
    <row r="168" spans="1:7" s="27" customFormat="1" ht="12.75">
      <c r="A168" s="39">
        <v>18956</v>
      </c>
      <c r="B168" s="60">
        <v>142455</v>
      </c>
      <c r="C168" s="1" t="s">
        <v>21</v>
      </c>
      <c r="D168" s="21"/>
      <c r="E168" s="2" t="s">
        <v>2</v>
      </c>
      <c r="F168" s="36">
        <v>1276</v>
      </c>
      <c r="G168" s="216">
        <f>F168/30.126</f>
        <v>42.355440483303454</v>
      </c>
    </row>
    <row r="169" spans="1:7" s="27" customFormat="1" ht="12.75">
      <c r="A169" s="113">
        <v>67570</v>
      </c>
      <c r="B169" s="113">
        <v>195851</v>
      </c>
      <c r="C169" s="292">
        <v>675</v>
      </c>
      <c r="E169" s="111" t="s">
        <v>7</v>
      </c>
      <c r="G169" s="216">
        <v>169.36</v>
      </c>
    </row>
    <row r="170" spans="1:7" s="27" customFormat="1" ht="12.75">
      <c r="A170" s="148"/>
      <c r="B170" s="149"/>
      <c r="C170" s="3" t="s">
        <v>86</v>
      </c>
      <c r="D170" s="3"/>
      <c r="E170" s="147"/>
      <c r="F170" s="36"/>
      <c r="G170" s="216"/>
    </row>
    <row r="171" spans="1:7" s="122" customFormat="1" ht="12.75" customHeight="1" hidden="1">
      <c r="A171" s="150">
        <v>24315</v>
      </c>
      <c r="B171" s="151"/>
      <c r="C171" s="152" t="s">
        <v>87</v>
      </c>
      <c r="D171" s="152"/>
      <c r="E171" s="147" t="s">
        <v>88</v>
      </c>
      <c r="F171" s="36">
        <v>214.24</v>
      </c>
      <c r="G171" s="216">
        <f t="shared" si="4"/>
        <v>7.111465179579101</v>
      </c>
    </row>
    <row r="172" spans="1:7" s="122" customFormat="1" ht="12.75" customHeight="1" hidden="1">
      <c r="A172" s="150">
        <v>31983</v>
      </c>
      <c r="B172" s="151"/>
      <c r="C172" s="152" t="s">
        <v>89</v>
      </c>
      <c r="D172" s="152"/>
      <c r="E172" s="147" t="s">
        <v>90</v>
      </c>
      <c r="F172" s="36">
        <v>772.5</v>
      </c>
      <c r="G172" s="216">
        <f t="shared" si="4"/>
        <v>25.642302330213106</v>
      </c>
    </row>
    <row r="173" spans="1:7" s="122" customFormat="1" ht="12.75" customHeight="1" hidden="1">
      <c r="A173" s="150" t="s">
        <v>91</v>
      </c>
      <c r="B173" s="151"/>
      <c r="C173" s="152" t="s">
        <v>92</v>
      </c>
      <c r="D173" s="153"/>
      <c r="E173" s="147" t="s">
        <v>93</v>
      </c>
      <c r="F173" s="36">
        <v>329.6</v>
      </c>
      <c r="G173" s="216">
        <f t="shared" si="4"/>
        <v>10.940715660890925</v>
      </c>
    </row>
    <row r="174" spans="1:7" s="122" customFormat="1" ht="12.75" customHeight="1" hidden="1">
      <c r="A174" s="150" t="s">
        <v>94</v>
      </c>
      <c r="B174" s="151"/>
      <c r="C174" s="152" t="s">
        <v>95</v>
      </c>
      <c r="D174" s="152"/>
      <c r="E174" s="147" t="s">
        <v>96</v>
      </c>
      <c r="F174" s="36">
        <v>335.78</v>
      </c>
      <c r="G174" s="216">
        <f t="shared" si="4"/>
        <v>11.145854079532628</v>
      </c>
    </row>
    <row r="175" spans="1:7" s="122" customFormat="1" ht="12.75" customHeight="1" hidden="1">
      <c r="A175" s="150" t="s">
        <v>97</v>
      </c>
      <c r="B175" s="151"/>
      <c r="C175" s="152" t="s">
        <v>98</v>
      </c>
      <c r="D175" s="152"/>
      <c r="E175" s="147" t="s">
        <v>99</v>
      </c>
      <c r="F175" s="36">
        <v>530.45</v>
      </c>
      <c r="G175" s="216">
        <f t="shared" si="4"/>
        <v>17.60771426674633</v>
      </c>
    </row>
    <row r="176" spans="1:7" s="122" customFormat="1" ht="12.75" customHeight="1" hidden="1">
      <c r="A176" s="150" t="s">
        <v>100</v>
      </c>
      <c r="B176" s="151"/>
      <c r="C176" s="152" t="s">
        <v>101</v>
      </c>
      <c r="D176" s="152"/>
      <c r="E176" s="147" t="s">
        <v>102</v>
      </c>
      <c r="F176" s="36">
        <v>648.9</v>
      </c>
      <c r="G176" s="216">
        <f t="shared" si="4"/>
        <v>21.539533957379007</v>
      </c>
    </row>
    <row r="177" spans="1:7" s="122" customFormat="1" ht="12.75" customHeight="1" hidden="1">
      <c r="A177" s="150" t="s">
        <v>103</v>
      </c>
      <c r="B177" s="151"/>
      <c r="C177" s="152" t="s">
        <v>104</v>
      </c>
      <c r="D177" s="152"/>
      <c r="E177" s="147" t="s">
        <v>30</v>
      </c>
      <c r="F177" s="36">
        <v>373.89</v>
      </c>
      <c r="G177" s="216">
        <f t="shared" si="4"/>
        <v>12.410874327823143</v>
      </c>
    </row>
    <row r="178" spans="1:7" s="122" customFormat="1" ht="12.75" customHeight="1" hidden="1">
      <c r="A178" s="116"/>
      <c r="B178" s="117"/>
      <c r="C178" s="53" t="s">
        <v>346</v>
      </c>
      <c r="D178" s="54"/>
      <c r="E178" s="55"/>
      <c r="F178" s="56"/>
      <c r="G178" s="216">
        <f t="shared" si="4"/>
        <v>0</v>
      </c>
    </row>
    <row r="179" spans="1:7" s="33" customFormat="1" ht="14.25">
      <c r="A179" s="150"/>
      <c r="B179" s="151"/>
      <c r="C179" s="48" t="s">
        <v>352</v>
      </c>
      <c r="D179" s="21"/>
      <c r="E179" s="2"/>
      <c r="F179" s="36"/>
      <c r="G179" s="216"/>
    </row>
    <row r="180" spans="1:8" s="27" customFormat="1" ht="12.75">
      <c r="A180" s="143">
        <v>14409</v>
      </c>
      <c r="B180" s="144">
        <v>88083</v>
      </c>
      <c r="C180" s="4" t="s">
        <v>321</v>
      </c>
      <c r="D180" s="30"/>
      <c r="E180" s="5" t="s">
        <v>322</v>
      </c>
      <c r="F180" s="36">
        <v>216</v>
      </c>
      <c r="G180" s="216">
        <v>7.24</v>
      </c>
      <c r="H180" s="239"/>
    </row>
    <row r="181" spans="1:8" s="27" customFormat="1" ht="12.75">
      <c r="A181" s="143">
        <v>14410</v>
      </c>
      <c r="B181" s="144">
        <v>142393</v>
      </c>
      <c r="C181" s="4" t="s">
        <v>323</v>
      </c>
      <c r="D181" s="30"/>
      <c r="E181" s="5" t="s">
        <v>322</v>
      </c>
      <c r="F181" s="36">
        <v>216</v>
      </c>
      <c r="G181" s="216">
        <v>7.24</v>
      </c>
      <c r="H181" s="239"/>
    </row>
    <row r="182" spans="1:8" s="27" customFormat="1" ht="12.75">
      <c r="A182" s="143">
        <v>14411</v>
      </c>
      <c r="B182" s="144">
        <v>142394</v>
      </c>
      <c r="C182" s="4" t="s">
        <v>324</v>
      </c>
      <c r="D182" s="30"/>
      <c r="E182" s="5" t="s">
        <v>322</v>
      </c>
      <c r="F182" s="36">
        <v>216</v>
      </c>
      <c r="G182" s="216">
        <v>7.24</v>
      </c>
      <c r="H182" s="239"/>
    </row>
    <row r="183" spans="1:8" s="27" customFormat="1" ht="12.75">
      <c r="A183" s="41">
        <v>18866</v>
      </c>
      <c r="B183" s="62">
        <v>142265</v>
      </c>
      <c r="C183" s="4" t="s">
        <v>398</v>
      </c>
      <c r="D183" s="30"/>
      <c r="E183" s="5" t="s">
        <v>71</v>
      </c>
      <c r="F183" s="36">
        <v>186</v>
      </c>
      <c r="G183" s="216">
        <v>6.24</v>
      </c>
      <c r="H183" s="239"/>
    </row>
    <row r="184" spans="1:8" s="27" customFormat="1" ht="12.75">
      <c r="A184" s="143">
        <v>25384</v>
      </c>
      <c r="B184" s="144">
        <v>142742</v>
      </c>
      <c r="C184" s="4" t="s">
        <v>298</v>
      </c>
      <c r="D184" s="30"/>
      <c r="E184" s="6" t="s">
        <v>2</v>
      </c>
      <c r="F184" s="36">
        <v>167</v>
      </c>
      <c r="G184" s="216">
        <v>5.6</v>
      </c>
      <c r="H184" s="239"/>
    </row>
    <row r="185" spans="1:8" s="27" customFormat="1" ht="12.75">
      <c r="A185" s="143">
        <v>23968</v>
      </c>
      <c r="B185" s="144">
        <v>142494</v>
      </c>
      <c r="C185" s="4" t="s">
        <v>311</v>
      </c>
      <c r="D185" s="30"/>
      <c r="E185" s="5" t="s">
        <v>113</v>
      </c>
      <c r="F185" s="36">
        <v>347</v>
      </c>
      <c r="G185" s="216">
        <v>11.64</v>
      </c>
      <c r="H185" s="239"/>
    </row>
    <row r="186" spans="1:8" s="27" customFormat="1" ht="12.75">
      <c r="A186" s="41">
        <v>23967</v>
      </c>
      <c r="B186" s="62">
        <v>142493</v>
      </c>
      <c r="C186" s="4" t="s">
        <v>299</v>
      </c>
      <c r="D186" s="30"/>
      <c r="E186" s="5" t="s">
        <v>113</v>
      </c>
      <c r="F186" s="36">
        <v>347</v>
      </c>
      <c r="G186" s="216">
        <v>11.64</v>
      </c>
      <c r="H186" s="239"/>
    </row>
    <row r="187" spans="1:8" s="27" customFormat="1" ht="12.75">
      <c r="A187" s="42">
        <v>23969</v>
      </c>
      <c r="B187" s="63">
        <v>142495</v>
      </c>
      <c r="C187" s="4" t="s">
        <v>300</v>
      </c>
      <c r="D187" s="30"/>
      <c r="E187" s="5" t="s">
        <v>113</v>
      </c>
      <c r="F187" s="36">
        <v>347</v>
      </c>
      <c r="G187" s="216">
        <v>11.64</v>
      </c>
      <c r="H187" s="239"/>
    </row>
    <row r="188" spans="1:8" s="27" customFormat="1" ht="12.75">
      <c r="A188" s="42">
        <v>23970</v>
      </c>
      <c r="B188" s="63">
        <v>142496</v>
      </c>
      <c r="C188" s="4" t="s">
        <v>301</v>
      </c>
      <c r="D188" s="30"/>
      <c r="E188" s="5" t="s">
        <v>113</v>
      </c>
      <c r="F188" s="36">
        <v>634</v>
      </c>
      <c r="G188" s="216">
        <v>21.26</v>
      </c>
      <c r="H188" s="239"/>
    </row>
    <row r="189" spans="1:8" s="27" customFormat="1" ht="12.75">
      <c r="A189" s="41">
        <v>272167</v>
      </c>
      <c r="B189" s="62">
        <v>272167</v>
      </c>
      <c r="C189" s="4" t="s">
        <v>399</v>
      </c>
      <c r="D189" s="31"/>
      <c r="E189" s="5" t="s">
        <v>369</v>
      </c>
      <c r="F189" s="36">
        <v>303</v>
      </c>
      <c r="G189" s="216">
        <v>10.16</v>
      </c>
      <c r="H189" s="239"/>
    </row>
    <row r="190" spans="2:8" s="27" customFormat="1" ht="12.75">
      <c r="B190" s="41">
        <v>272168</v>
      </c>
      <c r="C190" s="4" t="s">
        <v>280</v>
      </c>
      <c r="D190" s="31"/>
      <c r="E190" s="5" t="s">
        <v>612</v>
      </c>
      <c r="F190" s="36">
        <v>111.3</v>
      </c>
      <c r="G190" s="216">
        <v>3.73</v>
      </c>
      <c r="H190" s="239"/>
    </row>
    <row r="191" spans="1:7" s="27" customFormat="1" ht="12.75" customHeight="1" hidden="1">
      <c r="A191" s="41">
        <v>272168</v>
      </c>
      <c r="B191" s="62"/>
      <c r="C191" s="4"/>
      <c r="D191" s="5"/>
      <c r="E191" s="293"/>
      <c r="F191" s="36">
        <v>0</v>
      </c>
      <c r="G191" s="216">
        <f t="shared" si="4"/>
        <v>0</v>
      </c>
    </row>
    <row r="192" spans="1:7" s="27" customFormat="1" ht="12.75" customHeight="1" hidden="1">
      <c r="A192" s="41"/>
      <c r="B192" s="62"/>
      <c r="C192" s="4"/>
      <c r="D192" s="5"/>
      <c r="E192" s="293"/>
      <c r="F192" s="36">
        <v>0</v>
      </c>
      <c r="G192" s="216">
        <f t="shared" si="4"/>
        <v>0</v>
      </c>
    </row>
    <row r="193" spans="1:7" s="27" customFormat="1" ht="12.75" customHeight="1" hidden="1">
      <c r="A193" s="41"/>
      <c r="B193" s="62"/>
      <c r="C193" s="4"/>
      <c r="D193" s="5"/>
      <c r="E193" s="293"/>
      <c r="F193" s="36">
        <v>0</v>
      </c>
      <c r="G193" s="216">
        <f t="shared" si="4"/>
        <v>0</v>
      </c>
    </row>
    <row r="194" spans="1:7" s="27" customFormat="1" ht="12.75" customHeight="1" hidden="1">
      <c r="A194" s="41"/>
      <c r="B194" s="62"/>
      <c r="C194" s="294"/>
      <c r="D194" s="294"/>
      <c r="E194" s="293"/>
      <c r="F194" s="36">
        <v>0</v>
      </c>
      <c r="G194" s="216">
        <f t="shared" si="4"/>
        <v>0</v>
      </c>
    </row>
    <row r="195" spans="1:7" s="27" customFormat="1" ht="12.75" customHeight="1" hidden="1">
      <c r="A195" s="42">
        <v>272168</v>
      </c>
      <c r="B195" s="63">
        <v>272168</v>
      </c>
      <c r="C195" s="4" t="s">
        <v>399</v>
      </c>
      <c r="D195" s="4"/>
      <c r="E195" s="91" t="s">
        <v>368</v>
      </c>
      <c r="F195" s="36">
        <v>131</v>
      </c>
      <c r="G195" s="216">
        <f t="shared" si="4"/>
        <v>4.348403372502157</v>
      </c>
    </row>
    <row r="196" spans="1:7" s="27" customFormat="1" ht="12.75" customHeight="1">
      <c r="A196" s="42"/>
      <c r="B196" s="63">
        <v>1335858</v>
      </c>
      <c r="C196" s="4" t="s">
        <v>658</v>
      </c>
      <c r="D196" s="4"/>
      <c r="E196" s="91" t="s">
        <v>30</v>
      </c>
      <c r="F196" s="36"/>
      <c r="G196" s="216">
        <v>48.3</v>
      </c>
    </row>
    <row r="197" spans="1:7" s="27" customFormat="1" ht="12.75" customHeight="1">
      <c r="A197" s="42"/>
      <c r="B197" s="63">
        <v>1043815</v>
      </c>
      <c r="C197" s="4" t="s">
        <v>659</v>
      </c>
      <c r="D197" s="4"/>
      <c r="E197" s="91" t="s">
        <v>30</v>
      </c>
      <c r="F197" s="36">
        <v>1456</v>
      </c>
      <c r="G197" s="216">
        <v>48.3</v>
      </c>
    </row>
    <row r="198" spans="1:7" s="27" customFormat="1" ht="12.75" customHeight="1">
      <c r="A198" s="42"/>
      <c r="B198" s="63">
        <v>1335032</v>
      </c>
      <c r="C198" s="4" t="s">
        <v>660</v>
      </c>
      <c r="D198" s="4"/>
      <c r="E198" s="91" t="s">
        <v>30</v>
      </c>
      <c r="F198" s="36"/>
      <c r="G198" s="216">
        <v>48.3</v>
      </c>
    </row>
    <row r="199" spans="1:7" s="27" customFormat="1" ht="12.75" customHeight="1">
      <c r="A199" s="42"/>
      <c r="B199" s="63">
        <v>1251785</v>
      </c>
      <c r="C199" s="4" t="s">
        <v>661</v>
      </c>
      <c r="D199" s="4"/>
      <c r="E199" s="91" t="s">
        <v>30</v>
      </c>
      <c r="F199" s="36">
        <v>1456</v>
      </c>
      <c r="G199" s="216">
        <v>48.3</v>
      </c>
    </row>
    <row r="200" spans="1:8" s="27" customFormat="1" ht="12.75">
      <c r="A200" s="42">
        <v>42977</v>
      </c>
      <c r="B200" s="111">
        <v>1126642</v>
      </c>
      <c r="C200" s="292">
        <v>595</v>
      </c>
      <c r="E200" s="111" t="s">
        <v>322</v>
      </c>
      <c r="G200" s="216">
        <v>9.4</v>
      </c>
      <c r="H200" s="239"/>
    </row>
    <row r="201" spans="1:7" s="27" customFormat="1" ht="14.25">
      <c r="A201" s="42"/>
      <c r="B201" s="63"/>
      <c r="C201" s="48" t="s">
        <v>353</v>
      </c>
      <c r="D201" s="21"/>
      <c r="E201" s="2"/>
      <c r="F201" s="36"/>
      <c r="G201" s="216"/>
    </row>
    <row r="202" spans="1:8" s="27" customFormat="1" ht="12.75">
      <c r="A202" s="43">
        <v>42968</v>
      </c>
      <c r="B202" s="64">
        <v>1126633</v>
      </c>
      <c r="C202" s="4" t="s">
        <v>623</v>
      </c>
      <c r="D202" s="31"/>
      <c r="E202" s="5" t="s">
        <v>624</v>
      </c>
      <c r="F202" s="36">
        <v>303</v>
      </c>
      <c r="G202" s="216">
        <v>10.16</v>
      </c>
      <c r="H202" s="239"/>
    </row>
    <row r="203" spans="1:8" s="27" customFormat="1" ht="12.75">
      <c r="A203" s="43">
        <v>40370</v>
      </c>
      <c r="B203" s="64">
        <v>728771</v>
      </c>
      <c r="C203" s="4" t="s">
        <v>488</v>
      </c>
      <c r="D203" s="31"/>
      <c r="E203" s="5" t="s">
        <v>535</v>
      </c>
      <c r="F203" s="76">
        <v>403</v>
      </c>
      <c r="G203" s="216">
        <v>13.51</v>
      </c>
      <c r="H203" s="239"/>
    </row>
    <row r="204" spans="1:8" s="27" customFormat="1" ht="12.75">
      <c r="A204" s="43">
        <v>23854</v>
      </c>
      <c r="B204" s="64">
        <v>142491</v>
      </c>
      <c r="C204" s="4" t="s">
        <v>371</v>
      </c>
      <c r="D204" s="31"/>
      <c r="E204" s="5" t="s">
        <v>22</v>
      </c>
      <c r="F204" s="36">
        <v>628</v>
      </c>
      <c r="G204" s="216">
        <v>21.06</v>
      </c>
      <c r="H204" s="239"/>
    </row>
    <row r="205" spans="1:8" s="27" customFormat="1" ht="12.75">
      <c r="A205" s="43">
        <v>42980</v>
      </c>
      <c r="B205" s="64">
        <v>1126645</v>
      </c>
      <c r="C205" s="4" t="s">
        <v>294</v>
      </c>
      <c r="D205" s="31"/>
      <c r="E205" s="5" t="s">
        <v>558</v>
      </c>
      <c r="F205" s="36">
        <v>303</v>
      </c>
      <c r="G205" s="216">
        <v>10.16</v>
      </c>
      <c r="H205" s="239"/>
    </row>
    <row r="206" spans="1:8" s="27" customFormat="1" ht="12.75">
      <c r="A206" s="43">
        <v>24055</v>
      </c>
      <c r="B206" s="64">
        <v>142502</v>
      </c>
      <c r="C206" s="4" t="s">
        <v>294</v>
      </c>
      <c r="D206" s="31"/>
      <c r="E206" s="5" t="s">
        <v>370</v>
      </c>
      <c r="F206" s="36">
        <v>628</v>
      </c>
      <c r="G206" s="216">
        <v>21.06</v>
      </c>
      <c r="H206" s="239"/>
    </row>
    <row r="207" spans="1:8" s="27" customFormat="1" ht="12.75">
      <c r="A207" s="43">
        <v>42983</v>
      </c>
      <c r="B207" s="64">
        <v>1126648</v>
      </c>
      <c r="C207" s="4" t="s">
        <v>295</v>
      </c>
      <c r="D207" s="31"/>
      <c r="E207" s="5" t="s">
        <v>558</v>
      </c>
      <c r="F207" s="36">
        <v>303</v>
      </c>
      <c r="G207" s="216">
        <v>10.16</v>
      </c>
      <c r="H207" s="239"/>
    </row>
    <row r="208" spans="1:8" s="27" customFormat="1" ht="12.75">
      <c r="A208" s="43">
        <v>21071</v>
      </c>
      <c r="B208" s="64">
        <v>142480</v>
      </c>
      <c r="C208" s="4" t="s">
        <v>296</v>
      </c>
      <c r="D208" s="31"/>
      <c r="E208" s="5" t="s">
        <v>370</v>
      </c>
      <c r="F208" s="36">
        <v>628</v>
      </c>
      <c r="G208" s="216">
        <v>21.06</v>
      </c>
      <c r="H208" s="239"/>
    </row>
    <row r="209" spans="1:8" s="27" customFormat="1" ht="14.25">
      <c r="A209" s="42"/>
      <c r="B209" s="63"/>
      <c r="C209" s="289" t="s">
        <v>354</v>
      </c>
      <c r="D209" s="30"/>
      <c r="E209" s="6"/>
      <c r="F209" s="36"/>
      <c r="G209" s="216"/>
      <c r="H209" s="239"/>
    </row>
    <row r="210" spans="1:8" s="27" customFormat="1" ht="12.75">
      <c r="A210" s="41">
        <v>18916</v>
      </c>
      <c r="B210" s="62">
        <v>142272</v>
      </c>
      <c r="C210" s="4" t="s">
        <v>411</v>
      </c>
      <c r="D210" s="31"/>
      <c r="E210" s="5" t="s">
        <v>23</v>
      </c>
      <c r="F210" s="36">
        <v>299</v>
      </c>
      <c r="G210" s="216">
        <v>10.03</v>
      </c>
      <c r="H210" s="239"/>
    </row>
    <row r="211" spans="1:8" s="27" customFormat="1" ht="12.75">
      <c r="A211" s="38">
        <v>18938</v>
      </c>
      <c r="B211" s="59">
        <v>142274</v>
      </c>
      <c r="C211" s="4" t="s">
        <v>405</v>
      </c>
      <c r="D211" s="30"/>
      <c r="E211" s="5" t="s">
        <v>24</v>
      </c>
      <c r="F211" s="36">
        <v>205.44</v>
      </c>
      <c r="G211" s="216">
        <v>6.89</v>
      </c>
      <c r="H211" s="239"/>
    </row>
    <row r="212" spans="1:8" s="27" customFormat="1" ht="12.75">
      <c r="A212" s="41">
        <v>18907</v>
      </c>
      <c r="B212" s="62">
        <v>142270</v>
      </c>
      <c r="C212" s="4" t="s">
        <v>406</v>
      </c>
      <c r="D212" s="31"/>
      <c r="E212" s="5" t="s">
        <v>25</v>
      </c>
      <c r="F212" s="36">
        <v>398.72</v>
      </c>
      <c r="G212" s="216">
        <v>13.37</v>
      </c>
      <c r="H212" s="239"/>
    </row>
    <row r="213" spans="1:8" s="27" customFormat="1" ht="12.75">
      <c r="A213" s="41">
        <v>18920</v>
      </c>
      <c r="B213" s="62">
        <v>142273</v>
      </c>
      <c r="C213" s="4" t="s">
        <v>407</v>
      </c>
      <c r="D213" s="31"/>
      <c r="E213" s="5" t="s">
        <v>26</v>
      </c>
      <c r="F213" s="36">
        <v>309</v>
      </c>
      <c r="G213" s="216">
        <v>10.36</v>
      </c>
      <c r="H213" s="239"/>
    </row>
    <row r="214" spans="1:7" s="27" customFormat="1" ht="14.25">
      <c r="A214" s="116"/>
      <c r="B214" s="117"/>
      <c r="C214" s="53" t="s">
        <v>345</v>
      </c>
      <c r="D214" s="54"/>
      <c r="E214" s="55"/>
      <c r="F214" s="56"/>
      <c r="G214" s="217"/>
    </row>
    <row r="215" spans="1:7" s="33" customFormat="1" ht="14.25">
      <c r="A215" s="41"/>
      <c r="B215" s="62">
        <v>1303596</v>
      </c>
      <c r="C215" s="4" t="s">
        <v>615</v>
      </c>
      <c r="D215" s="21"/>
      <c r="E215" s="5" t="s">
        <v>616</v>
      </c>
      <c r="F215" s="36">
        <v>629</v>
      </c>
      <c r="G215" s="216">
        <v>2.68</v>
      </c>
    </row>
    <row r="216" spans="1:7" s="33" customFormat="1" ht="14.25">
      <c r="A216" s="41">
        <v>29353</v>
      </c>
      <c r="B216" s="62">
        <v>237128</v>
      </c>
      <c r="C216" s="4" t="s">
        <v>639</v>
      </c>
      <c r="D216" s="30"/>
      <c r="E216" s="5"/>
      <c r="F216" s="36"/>
      <c r="G216" s="216"/>
    </row>
    <row r="217" spans="1:7" s="33" customFormat="1" ht="14.25">
      <c r="A217" s="41">
        <v>33369</v>
      </c>
      <c r="B217" s="62">
        <v>255074</v>
      </c>
      <c r="C217" s="4" t="s">
        <v>82</v>
      </c>
      <c r="D217" s="30"/>
      <c r="E217" s="5" t="s">
        <v>9</v>
      </c>
      <c r="F217" s="36">
        <v>629</v>
      </c>
      <c r="G217" s="216">
        <f>F217/30.126</f>
        <v>20.87897497178517</v>
      </c>
    </row>
    <row r="218" spans="1:7" s="27" customFormat="1" ht="12.75">
      <c r="A218" s="41">
        <v>33354</v>
      </c>
      <c r="B218" s="62">
        <v>254038</v>
      </c>
      <c r="C218" s="4" t="s">
        <v>83</v>
      </c>
      <c r="D218" s="30"/>
      <c r="E218" s="5" t="s">
        <v>9</v>
      </c>
      <c r="F218" s="36">
        <v>629</v>
      </c>
      <c r="G218" s="216">
        <f>F218/30.126</f>
        <v>20.87897497178517</v>
      </c>
    </row>
    <row r="219" spans="1:7" s="27" customFormat="1" ht="12.75">
      <c r="A219" s="41">
        <v>33355</v>
      </c>
      <c r="B219" s="62">
        <v>254039</v>
      </c>
      <c r="C219" s="4" t="s">
        <v>84</v>
      </c>
      <c r="D219" s="30"/>
      <c r="E219" s="5" t="s">
        <v>9</v>
      </c>
      <c r="F219" s="36">
        <v>581</v>
      </c>
      <c r="G219" s="216">
        <f>F219/30.126</f>
        <v>19.28566686583018</v>
      </c>
    </row>
    <row r="220" spans="1:7" s="27" customFormat="1" ht="12.75">
      <c r="A220" s="41">
        <v>33356</v>
      </c>
      <c r="B220" s="62">
        <v>254040</v>
      </c>
      <c r="C220" s="4" t="s">
        <v>85</v>
      </c>
      <c r="D220" s="30"/>
      <c r="E220" s="5" t="s">
        <v>9</v>
      </c>
      <c r="F220" s="36">
        <v>797</v>
      </c>
      <c r="G220" s="216">
        <f>F220/30.126</f>
        <v>26.45555334262763</v>
      </c>
    </row>
    <row r="221" spans="1:7" s="27" customFormat="1" ht="12.75">
      <c r="A221" s="43">
        <v>25399</v>
      </c>
      <c r="B221" s="64">
        <v>142517</v>
      </c>
      <c r="C221" s="4" t="s">
        <v>412</v>
      </c>
      <c r="D221" s="30"/>
      <c r="E221" s="6" t="s">
        <v>11</v>
      </c>
      <c r="F221" s="36">
        <v>303</v>
      </c>
      <c r="G221" s="216">
        <f>F221/30.126</f>
        <v>10.057757418840868</v>
      </c>
    </row>
    <row r="222" spans="1:8" s="27" customFormat="1" ht="12.75">
      <c r="A222" s="44">
        <v>41014</v>
      </c>
      <c r="B222" s="65">
        <v>843054</v>
      </c>
      <c r="C222" s="4" t="s">
        <v>617</v>
      </c>
      <c r="D222" s="30"/>
      <c r="E222" s="5" t="s">
        <v>9</v>
      </c>
      <c r="F222" s="36"/>
      <c r="G222" s="216">
        <v>18.6</v>
      </c>
      <c r="H222" s="88"/>
    </row>
    <row r="223" spans="1:7" s="27" customFormat="1" ht="12.75">
      <c r="A223" s="44">
        <v>36725</v>
      </c>
      <c r="B223" s="68">
        <v>451278</v>
      </c>
      <c r="C223" s="96" t="s">
        <v>337</v>
      </c>
      <c r="D223" s="30"/>
      <c r="E223" s="5" t="s">
        <v>338</v>
      </c>
      <c r="F223" s="36">
        <v>638</v>
      </c>
      <c r="G223" s="216">
        <f>F223/30.126</f>
        <v>21.177720241651727</v>
      </c>
    </row>
    <row r="224" spans="1:7" s="27" customFormat="1" ht="12.75">
      <c r="A224" s="44">
        <v>36668</v>
      </c>
      <c r="B224" s="65">
        <v>451232</v>
      </c>
      <c r="C224" s="95" t="s">
        <v>339</v>
      </c>
      <c r="D224" s="30"/>
      <c r="E224" s="5" t="s">
        <v>338</v>
      </c>
      <c r="F224" s="36">
        <v>604</v>
      </c>
      <c r="G224" s="216">
        <f>F224/30.126</f>
        <v>20.049126999933613</v>
      </c>
    </row>
    <row r="225" spans="1:7" s="27" customFormat="1" ht="12.75">
      <c r="A225" s="44">
        <v>36693</v>
      </c>
      <c r="B225" s="65">
        <v>451246</v>
      </c>
      <c r="C225" s="154" t="s">
        <v>430</v>
      </c>
      <c r="D225" s="30"/>
      <c r="E225" s="5" t="s">
        <v>9</v>
      </c>
      <c r="F225" s="36">
        <v>797</v>
      </c>
      <c r="G225" s="216">
        <f>F225/30.126</f>
        <v>26.45555334262763</v>
      </c>
    </row>
    <row r="226" spans="1:7" s="27" customFormat="1" ht="12.75">
      <c r="A226" s="44">
        <v>36602</v>
      </c>
      <c r="B226" s="65">
        <v>451198</v>
      </c>
      <c r="C226" s="95" t="s">
        <v>340</v>
      </c>
      <c r="D226" s="30"/>
      <c r="E226" s="5" t="s">
        <v>338</v>
      </c>
      <c r="F226" s="36">
        <v>585</v>
      </c>
      <c r="G226" s="216">
        <f>F226/30.126</f>
        <v>19.418442541326428</v>
      </c>
    </row>
    <row r="227" spans="1:7" s="27" customFormat="1" ht="12.75">
      <c r="A227" s="44"/>
      <c r="B227" s="65">
        <v>1265772</v>
      </c>
      <c r="C227" s="95" t="s">
        <v>637</v>
      </c>
      <c r="D227" s="30"/>
      <c r="E227" s="5" t="s">
        <v>338</v>
      </c>
      <c r="F227" s="36"/>
      <c r="G227" s="216">
        <v>21.92</v>
      </c>
    </row>
    <row r="228" spans="1:7" s="27" customFormat="1" ht="12.75">
      <c r="A228" s="44">
        <v>36654</v>
      </c>
      <c r="B228" s="65">
        <v>451219</v>
      </c>
      <c r="C228" s="95" t="s">
        <v>341</v>
      </c>
      <c r="D228" s="30"/>
      <c r="E228" s="5" t="s">
        <v>338</v>
      </c>
      <c r="F228" s="36">
        <v>571</v>
      </c>
      <c r="G228" s="216">
        <f>F228/30.126</f>
        <v>18.953727677089557</v>
      </c>
    </row>
    <row r="229" spans="1:7" s="27" customFormat="1" ht="12.75">
      <c r="A229" s="44">
        <v>36550</v>
      </c>
      <c r="B229" s="65">
        <v>451149</v>
      </c>
      <c r="C229" s="95" t="s">
        <v>342</v>
      </c>
      <c r="D229" s="30"/>
      <c r="E229" s="5" t="s">
        <v>338</v>
      </c>
      <c r="F229" s="36">
        <v>571</v>
      </c>
      <c r="G229" s="216">
        <f>F229/30.126</f>
        <v>18.953727677089557</v>
      </c>
    </row>
    <row r="230" spans="1:7" s="27" customFormat="1" ht="12.75">
      <c r="A230" s="44">
        <v>36567</v>
      </c>
      <c r="B230" s="65">
        <v>451164</v>
      </c>
      <c r="C230" s="154" t="s">
        <v>380</v>
      </c>
      <c r="D230" s="30"/>
      <c r="E230" s="5" t="s">
        <v>378</v>
      </c>
      <c r="F230" s="36">
        <v>617</v>
      </c>
      <c r="G230" s="216">
        <f>F230/30.126</f>
        <v>20.480647945296422</v>
      </c>
    </row>
    <row r="231" spans="1:7" s="27" customFormat="1" ht="12.75">
      <c r="A231" s="44">
        <v>36840</v>
      </c>
      <c r="B231" s="65">
        <v>468287</v>
      </c>
      <c r="C231" s="154" t="s">
        <v>379</v>
      </c>
      <c r="D231" s="30"/>
      <c r="E231" s="5" t="s">
        <v>9</v>
      </c>
      <c r="F231" s="36">
        <v>560</v>
      </c>
      <c r="G231" s="216">
        <f>F231/30.126</f>
        <v>18.58859456947487</v>
      </c>
    </row>
    <row r="232" spans="1:7" s="27" customFormat="1" ht="12.75">
      <c r="A232" s="113">
        <v>42317</v>
      </c>
      <c r="B232" s="113">
        <v>1034745</v>
      </c>
      <c r="C232" s="238" t="s">
        <v>638</v>
      </c>
      <c r="E232" s="5" t="s">
        <v>9</v>
      </c>
      <c r="G232" s="216">
        <v>18.6</v>
      </c>
    </row>
    <row r="233" spans="1:7" s="27" customFormat="1" ht="14.25">
      <c r="A233" s="116"/>
      <c r="B233" s="117"/>
      <c r="C233" s="53" t="s">
        <v>344</v>
      </c>
      <c r="D233" s="54"/>
      <c r="E233" s="55"/>
      <c r="F233" s="56"/>
      <c r="G233" s="217"/>
    </row>
    <row r="234" spans="1:8" s="33" customFormat="1" ht="14.25">
      <c r="A234" s="41">
        <v>24315</v>
      </c>
      <c r="B234" s="62">
        <v>142318</v>
      </c>
      <c r="C234" s="4" t="s">
        <v>87</v>
      </c>
      <c r="D234" s="155"/>
      <c r="E234" s="5" t="s">
        <v>88</v>
      </c>
      <c r="F234" s="36">
        <v>235</v>
      </c>
      <c r="G234" s="216">
        <v>7.88</v>
      </c>
      <c r="H234" s="243"/>
    </row>
    <row r="235" spans="1:8" s="122" customFormat="1" ht="14.25">
      <c r="A235" s="43">
        <v>37281</v>
      </c>
      <c r="B235" s="64">
        <v>471927</v>
      </c>
      <c r="C235" s="4" t="s">
        <v>408</v>
      </c>
      <c r="D235" s="30"/>
      <c r="E235" s="5" t="s">
        <v>491</v>
      </c>
      <c r="F235" s="36">
        <v>303</v>
      </c>
      <c r="G235" s="216">
        <v>10.16</v>
      </c>
      <c r="H235" s="243"/>
    </row>
    <row r="236" spans="1:7" s="122" customFormat="1" ht="12.75">
      <c r="A236" s="43"/>
      <c r="B236" s="64">
        <v>231536</v>
      </c>
      <c r="C236" s="4" t="s">
        <v>646</v>
      </c>
      <c r="D236" s="30"/>
      <c r="E236" s="5" t="s">
        <v>645</v>
      </c>
      <c r="F236" s="36"/>
      <c r="G236" s="216">
        <v>14.1</v>
      </c>
    </row>
    <row r="237" spans="1:8" s="27" customFormat="1" ht="12.75">
      <c r="A237" s="41">
        <v>7235967</v>
      </c>
      <c r="B237" s="62">
        <v>562728</v>
      </c>
      <c r="C237" s="4" t="s">
        <v>443</v>
      </c>
      <c r="D237" s="295"/>
      <c r="E237" s="5" t="s">
        <v>493</v>
      </c>
      <c r="F237" s="76">
        <v>232</v>
      </c>
      <c r="G237" s="216">
        <v>7.78</v>
      </c>
      <c r="H237" s="239"/>
    </row>
    <row r="238" spans="1:8" s="122" customFormat="1" ht="12.75">
      <c r="A238" s="41">
        <v>31983</v>
      </c>
      <c r="B238" s="62">
        <v>265628</v>
      </c>
      <c r="C238" s="4" t="s">
        <v>443</v>
      </c>
      <c r="D238" s="295"/>
      <c r="E238" s="5" t="s">
        <v>90</v>
      </c>
      <c r="F238" s="36">
        <v>466</v>
      </c>
      <c r="G238" s="216">
        <v>15.63</v>
      </c>
      <c r="H238" s="239"/>
    </row>
    <row r="239" spans="1:8" s="122" customFormat="1" ht="12.75">
      <c r="A239" s="41">
        <v>14673</v>
      </c>
      <c r="B239" s="62">
        <v>229176</v>
      </c>
      <c r="C239" s="4" t="s">
        <v>444</v>
      </c>
      <c r="D239" s="295"/>
      <c r="E239" s="5" t="s">
        <v>445</v>
      </c>
      <c r="F239" s="36">
        <v>1369</v>
      </c>
      <c r="G239" s="216">
        <v>45.91</v>
      </c>
      <c r="H239" s="239"/>
    </row>
    <row r="240" spans="1:8" s="122" customFormat="1" ht="12.75">
      <c r="A240" s="41">
        <v>14672</v>
      </c>
      <c r="B240" s="62">
        <v>229175</v>
      </c>
      <c r="C240" s="4" t="s">
        <v>446</v>
      </c>
      <c r="D240" s="295"/>
      <c r="E240" s="5" t="s">
        <v>445</v>
      </c>
      <c r="F240" s="36">
        <v>1369</v>
      </c>
      <c r="G240" s="216">
        <v>45.91</v>
      </c>
      <c r="H240" s="239"/>
    </row>
    <row r="241" spans="1:8" s="122" customFormat="1" ht="12.75">
      <c r="A241" s="41">
        <v>14671</v>
      </c>
      <c r="B241" s="62">
        <v>229174</v>
      </c>
      <c r="C241" s="4" t="s">
        <v>447</v>
      </c>
      <c r="D241" s="31"/>
      <c r="E241" s="5" t="s">
        <v>445</v>
      </c>
      <c r="F241" s="36">
        <v>1582</v>
      </c>
      <c r="G241" s="216">
        <v>53.05</v>
      </c>
      <c r="H241" s="239"/>
    </row>
    <row r="242" spans="1:8" s="27" customFormat="1" ht="12.75">
      <c r="A242" s="41">
        <v>14723</v>
      </c>
      <c r="B242" s="62">
        <v>195891</v>
      </c>
      <c r="C242" s="4" t="s">
        <v>448</v>
      </c>
      <c r="D242" s="31"/>
      <c r="E242" s="5" t="s">
        <v>445</v>
      </c>
      <c r="F242" s="36">
        <v>1572</v>
      </c>
      <c r="G242" s="216">
        <v>52.72</v>
      </c>
      <c r="H242" s="239"/>
    </row>
    <row r="243" spans="1:8" s="27" customFormat="1" ht="12.75">
      <c r="A243" s="41">
        <v>14670</v>
      </c>
      <c r="B243" s="62">
        <v>229173</v>
      </c>
      <c r="C243" s="4" t="s">
        <v>489</v>
      </c>
      <c r="D243" s="31"/>
      <c r="E243" s="5" t="s">
        <v>445</v>
      </c>
      <c r="F243" s="36">
        <v>1572</v>
      </c>
      <c r="G243" s="216">
        <v>52.72</v>
      </c>
      <c r="H243" s="239"/>
    </row>
    <row r="244" spans="1:8" s="27" customFormat="1" ht="12.75">
      <c r="A244" s="41">
        <v>15415</v>
      </c>
      <c r="B244" s="62">
        <v>195826</v>
      </c>
      <c r="C244" s="4" t="s">
        <v>490</v>
      </c>
      <c r="D244" s="31"/>
      <c r="E244" s="5" t="s">
        <v>445</v>
      </c>
      <c r="F244" s="36">
        <v>1572</v>
      </c>
      <c r="G244" s="216">
        <v>52.72</v>
      </c>
      <c r="H244" s="239"/>
    </row>
    <row r="245" spans="1:10" s="27" customFormat="1" ht="12.75">
      <c r="A245" s="41">
        <v>97473</v>
      </c>
      <c r="B245" s="62">
        <v>209822</v>
      </c>
      <c r="C245" s="4" t="s">
        <v>526</v>
      </c>
      <c r="D245" s="31"/>
      <c r="E245" s="5" t="s">
        <v>527</v>
      </c>
      <c r="F245" s="36">
        <v>1685</v>
      </c>
      <c r="G245" s="216">
        <v>56.51</v>
      </c>
      <c r="H245" s="239"/>
      <c r="J245" s="239"/>
    </row>
    <row r="246" spans="1:7" s="27" customFormat="1" ht="14.25">
      <c r="A246" s="116"/>
      <c r="B246" s="117"/>
      <c r="C246" s="53" t="s">
        <v>343</v>
      </c>
      <c r="D246" s="54"/>
      <c r="E246" s="55"/>
      <c r="F246" s="56"/>
      <c r="G246" s="217"/>
    </row>
    <row r="247" spans="2:7" s="27" customFormat="1" ht="12.75">
      <c r="B247" s="6">
        <v>1238883</v>
      </c>
      <c r="C247" s="238" t="s">
        <v>622</v>
      </c>
      <c r="E247" s="111" t="s">
        <v>30</v>
      </c>
      <c r="G247" s="240">
        <v>22.41</v>
      </c>
    </row>
    <row r="248" spans="1:7" s="27" customFormat="1" ht="15">
      <c r="A248" s="62"/>
      <c r="B248" s="62">
        <v>1005879</v>
      </c>
      <c r="C248" s="229" t="s">
        <v>621</v>
      </c>
      <c r="D248" s="28"/>
      <c r="E248" s="224" t="s">
        <v>30</v>
      </c>
      <c r="F248" s="36">
        <v>193</v>
      </c>
      <c r="G248" s="216">
        <v>6.41</v>
      </c>
    </row>
    <row r="249" spans="1:7" s="33" customFormat="1" ht="14.25">
      <c r="A249" s="59">
        <v>26526</v>
      </c>
      <c r="B249" s="29">
        <v>303145</v>
      </c>
      <c r="C249" s="242" t="s">
        <v>449</v>
      </c>
      <c r="D249" s="225"/>
      <c r="E249" s="226" t="s">
        <v>30</v>
      </c>
      <c r="F249" s="227">
        <v>496</v>
      </c>
      <c r="G249" s="228">
        <f>F249/30.126</f>
        <v>16.464183761534887</v>
      </c>
    </row>
    <row r="250" spans="1:7" s="33" customFormat="1" ht="14.25">
      <c r="A250" s="41">
        <v>19575</v>
      </c>
      <c r="B250" s="62">
        <v>142471</v>
      </c>
      <c r="C250" s="4" t="s">
        <v>27</v>
      </c>
      <c r="D250" s="31"/>
      <c r="E250" s="5" t="s">
        <v>28</v>
      </c>
      <c r="F250" s="36">
        <v>303</v>
      </c>
      <c r="G250" s="216">
        <f>F250/30.126</f>
        <v>10.057757418840868</v>
      </c>
    </row>
    <row r="251" spans="1:7" s="27" customFormat="1" ht="12.75">
      <c r="A251" s="41">
        <v>25424</v>
      </c>
      <c r="B251" s="62">
        <v>135366</v>
      </c>
      <c r="C251" s="4" t="s">
        <v>29</v>
      </c>
      <c r="D251" s="30"/>
      <c r="E251" s="5" t="s">
        <v>72</v>
      </c>
      <c r="F251" s="36">
        <v>143</v>
      </c>
      <c r="G251" s="216">
        <f>F251/30.126</f>
        <v>4.746730398990905</v>
      </c>
    </row>
    <row r="252" spans="1:7" s="27" customFormat="1" ht="12.75">
      <c r="A252" s="41">
        <v>24783</v>
      </c>
      <c r="B252" s="62">
        <v>458648</v>
      </c>
      <c r="C252" s="4" t="s">
        <v>29</v>
      </c>
      <c r="D252" s="31"/>
      <c r="E252" s="5" t="s">
        <v>30</v>
      </c>
      <c r="F252" s="36">
        <v>320</v>
      </c>
      <c r="G252" s="216">
        <f>F252/30.126</f>
        <v>10.622054039699927</v>
      </c>
    </row>
    <row r="253" spans="1:7" s="27" customFormat="1" ht="12.75">
      <c r="A253" s="41">
        <v>28832</v>
      </c>
      <c r="B253" s="62">
        <v>149293</v>
      </c>
      <c r="C253" s="4" t="s">
        <v>31</v>
      </c>
      <c r="D253" s="31"/>
      <c r="E253" s="5" t="s">
        <v>32</v>
      </c>
      <c r="F253" s="36">
        <v>1920</v>
      </c>
      <c r="G253" s="216">
        <v>68.19</v>
      </c>
    </row>
    <row r="254" spans="1:7" s="27" customFormat="1" ht="12.75" customHeight="1">
      <c r="A254" s="41">
        <v>25580</v>
      </c>
      <c r="B254" s="62">
        <v>88365</v>
      </c>
      <c r="C254" s="4" t="s">
        <v>427</v>
      </c>
      <c r="D254" s="30"/>
      <c r="E254" s="5" t="s">
        <v>36</v>
      </c>
      <c r="F254" s="36">
        <v>365</v>
      </c>
      <c r="G254" s="216">
        <f>F254/30.126</f>
        <v>12.115780389032729</v>
      </c>
    </row>
    <row r="255" spans="1:7" s="27" customFormat="1" ht="12.75">
      <c r="A255" s="43">
        <v>28833</v>
      </c>
      <c r="B255" s="64">
        <v>147514</v>
      </c>
      <c r="C255" s="4" t="s">
        <v>618</v>
      </c>
      <c r="D255" s="31"/>
      <c r="E255" s="5" t="s">
        <v>32</v>
      </c>
      <c r="F255" s="36"/>
      <c r="G255" s="216">
        <v>67.86</v>
      </c>
    </row>
    <row r="256" spans="1:7" s="27" customFormat="1" ht="12.75">
      <c r="A256" s="43">
        <v>31034</v>
      </c>
      <c r="B256" s="64">
        <v>458654</v>
      </c>
      <c r="C256" s="4" t="s">
        <v>480</v>
      </c>
      <c r="D256" s="31"/>
      <c r="E256" s="5" t="s">
        <v>305</v>
      </c>
      <c r="F256" s="36">
        <v>334</v>
      </c>
      <c r="G256" s="216">
        <f>F256/30.126</f>
        <v>11.086768903936798</v>
      </c>
    </row>
    <row r="257" spans="1:7" s="27" customFormat="1" ht="12.75">
      <c r="A257" s="43">
        <v>31049</v>
      </c>
      <c r="B257" s="64">
        <v>235338</v>
      </c>
      <c r="C257" s="4" t="s">
        <v>303</v>
      </c>
      <c r="D257" s="30"/>
      <c r="E257" s="5" t="s">
        <v>33</v>
      </c>
      <c r="F257" s="36">
        <v>1372</v>
      </c>
      <c r="G257" s="216">
        <f>F257/30.126</f>
        <v>45.54205669521343</v>
      </c>
    </row>
    <row r="258" spans="1:7" s="27" customFormat="1" ht="12.75">
      <c r="A258" s="43">
        <v>31052</v>
      </c>
      <c r="B258" s="64">
        <v>235341</v>
      </c>
      <c r="C258" s="4" t="s">
        <v>302</v>
      </c>
      <c r="D258" s="30"/>
      <c r="E258" s="5" t="s">
        <v>34</v>
      </c>
      <c r="F258" s="36">
        <v>4145</v>
      </c>
      <c r="G258" s="216">
        <f>F258/30.126</f>
        <v>137.5887937329881</v>
      </c>
    </row>
    <row r="259" spans="1:8" s="27" customFormat="1" ht="12.75">
      <c r="A259" s="43">
        <v>31054</v>
      </c>
      <c r="B259" s="64">
        <v>235343</v>
      </c>
      <c r="C259" s="4" t="s">
        <v>302</v>
      </c>
      <c r="D259" s="31"/>
      <c r="E259" s="5" t="s">
        <v>35</v>
      </c>
      <c r="F259" s="36">
        <v>21230</v>
      </c>
      <c r="G259" s="216">
        <v>775.18</v>
      </c>
      <c r="H259" s="244" t="s">
        <v>677</v>
      </c>
    </row>
    <row r="260" spans="1:7" s="27" customFormat="1" ht="12.75">
      <c r="A260" s="143" t="s">
        <v>140</v>
      </c>
      <c r="B260" s="144">
        <v>92679</v>
      </c>
      <c r="C260" s="145" t="s">
        <v>141</v>
      </c>
      <c r="D260" s="295"/>
      <c r="E260" s="146" t="s">
        <v>44</v>
      </c>
      <c r="F260" s="36">
        <v>359</v>
      </c>
      <c r="G260" s="216">
        <f>F260/30.126</f>
        <v>11.916616875788355</v>
      </c>
    </row>
    <row r="261" spans="1:7" s="122" customFormat="1" ht="12.75">
      <c r="A261" s="143" t="s">
        <v>142</v>
      </c>
      <c r="B261" s="144">
        <v>63095</v>
      </c>
      <c r="C261" s="145" t="s">
        <v>141</v>
      </c>
      <c r="D261" s="295"/>
      <c r="E261" s="146" t="s">
        <v>143</v>
      </c>
      <c r="F261" s="36">
        <v>2232</v>
      </c>
      <c r="G261" s="216">
        <f>F261/30.126</f>
        <v>74.08882692690699</v>
      </c>
    </row>
    <row r="262" spans="1:7" s="122" customFormat="1" ht="12.75">
      <c r="A262" s="41">
        <v>31445</v>
      </c>
      <c r="B262" s="62">
        <v>232315</v>
      </c>
      <c r="C262" s="4" t="s">
        <v>287</v>
      </c>
      <c r="D262" s="31"/>
      <c r="E262" s="5" t="s">
        <v>16</v>
      </c>
      <c r="F262" s="36">
        <v>161</v>
      </c>
      <c r="G262" s="216">
        <v>5.55</v>
      </c>
    </row>
    <row r="263" spans="1:7" s="27" customFormat="1" ht="12.75">
      <c r="A263" s="41"/>
      <c r="B263" s="62">
        <v>840759</v>
      </c>
      <c r="C263" s="4" t="s">
        <v>149</v>
      </c>
      <c r="D263" s="31"/>
      <c r="E263" s="5" t="s">
        <v>144</v>
      </c>
      <c r="F263" s="36">
        <v>7611</v>
      </c>
      <c r="G263" s="216">
        <f>F263/30.126</f>
        <v>252.63891655048795</v>
      </c>
    </row>
    <row r="264" spans="1:7" s="27" customFormat="1" ht="12.75">
      <c r="A264" s="41" t="s">
        <v>150</v>
      </c>
      <c r="B264" s="62">
        <v>840759</v>
      </c>
      <c r="C264" s="4" t="s">
        <v>149</v>
      </c>
      <c r="D264" s="31"/>
      <c r="E264" s="5" t="s">
        <v>143</v>
      </c>
      <c r="F264" s="36">
        <v>1522</v>
      </c>
      <c r="G264" s="216">
        <f>F264/30.126</f>
        <v>50.52114452632278</v>
      </c>
    </row>
    <row r="265" spans="1:7" s="27" customFormat="1" ht="12.75">
      <c r="A265" s="41" t="s">
        <v>431</v>
      </c>
      <c r="B265" s="62">
        <v>506067</v>
      </c>
      <c r="C265" s="4" t="s">
        <v>486</v>
      </c>
      <c r="D265" s="31"/>
      <c r="E265" s="5" t="s">
        <v>559</v>
      </c>
      <c r="F265" s="36">
        <v>117</v>
      </c>
      <c r="G265" s="216">
        <v>4.15</v>
      </c>
    </row>
    <row r="266" spans="1:7" s="27" customFormat="1" ht="14.25">
      <c r="A266" s="116"/>
      <c r="B266" s="117"/>
      <c r="C266" s="53" t="s">
        <v>360</v>
      </c>
      <c r="D266" s="54"/>
      <c r="E266" s="55"/>
      <c r="F266" s="56"/>
      <c r="G266" s="217"/>
    </row>
    <row r="267" spans="1:7" s="27" customFormat="1" ht="12.75">
      <c r="A267" s="38">
        <v>40388</v>
      </c>
      <c r="B267" s="59">
        <v>731335</v>
      </c>
      <c r="C267" s="4" t="s">
        <v>482</v>
      </c>
      <c r="D267" s="26"/>
      <c r="E267" s="29" t="s">
        <v>60</v>
      </c>
      <c r="F267" s="92">
        <v>403</v>
      </c>
      <c r="G267" s="216">
        <v>12.71</v>
      </c>
    </row>
    <row r="268" spans="1:7" s="27" customFormat="1" ht="12.75">
      <c r="A268" s="38"/>
      <c r="B268" s="59">
        <v>1282250</v>
      </c>
      <c r="C268" s="4" t="s">
        <v>574</v>
      </c>
      <c r="D268" s="26" t="s">
        <v>169</v>
      </c>
      <c r="E268" s="29" t="s">
        <v>466</v>
      </c>
      <c r="F268" s="92">
        <v>8134</v>
      </c>
      <c r="G268" s="216">
        <v>270</v>
      </c>
    </row>
    <row r="269" spans="1:7" s="27" customFormat="1" ht="12.75">
      <c r="A269" s="38" t="s">
        <v>572</v>
      </c>
      <c r="B269" s="59">
        <v>752596</v>
      </c>
      <c r="C269" s="4" t="s">
        <v>573</v>
      </c>
      <c r="D269" s="26"/>
      <c r="E269" s="29" t="s">
        <v>23</v>
      </c>
      <c r="F269" s="92">
        <v>222.93</v>
      </c>
      <c r="G269" s="216">
        <v>7.4</v>
      </c>
    </row>
    <row r="270" spans="1:7" s="27" customFormat="1" ht="12.75">
      <c r="A270" s="38" t="s">
        <v>577</v>
      </c>
      <c r="B270" s="59">
        <v>791947</v>
      </c>
      <c r="C270" s="4" t="s">
        <v>576</v>
      </c>
      <c r="D270" s="26"/>
      <c r="E270" s="29" t="s">
        <v>578</v>
      </c>
      <c r="F270" s="92">
        <v>2289.57</v>
      </c>
      <c r="G270" s="216">
        <v>76</v>
      </c>
    </row>
    <row r="271" spans="1:7" s="77" customFormat="1" ht="12.75">
      <c r="A271" s="143">
        <v>29752</v>
      </c>
      <c r="B271" s="144">
        <v>195915</v>
      </c>
      <c r="C271" s="145" t="s">
        <v>286</v>
      </c>
      <c r="D271" s="152"/>
      <c r="E271" s="146" t="s">
        <v>30</v>
      </c>
      <c r="F271" s="36">
        <v>222</v>
      </c>
      <c r="G271" s="216">
        <f>F271/30.126</f>
        <v>7.369049990041824</v>
      </c>
    </row>
    <row r="272" spans="1:7" s="27" customFormat="1" ht="12.75">
      <c r="A272" s="143" t="s">
        <v>432</v>
      </c>
      <c r="B272" s="144">
        <v>383085</v>
      </c>
      <c r="C272" s="145" t="s">
        <v>415</v>
      </c>
      <c r="D272" s="295"/>
      <c r="E272" s="146" t="s">
        <v>30</v>
      </c>
      <c r="F272" s="36">
        <v>127</v>
      </c>
      <c r="G272" s="216">
        <v>4.47</v>
      </c>
    </row>
    <row r="273" spans="1:7" s="27" customFormat="1" ht="12.75">
      <c r="A273" s="143" t="s">
        <v>631</v>
      </c>
      <c r="B273" s="144">
        <v>877784</v>
      </c>
      <c r="C273" s="145" t="s">
        <v>632</v>
      </c>
      <c r="D273" s="295"/>
      <c r="E273" s="146" t="s">
        <v>30</v>
      </c>
      <c r="F273" s="36"/>
      <c r="G273" s="216">
        <v>7.3</v>
      </c>
    </row>
    <row r="274" spans="1:7" s="27" customFormat="1" ht="12.75">
      <c r="A274" s="150" t="s">
        <v>145</v>
      </c>
      <c r="B274" s="151">
        <v>150030</v>
      </c>
      <c r="C274" s="152" t="s">
        <v>416</v>
      </c>
      <c r="D274" s="152"/>
      <c r="E274" s="147" t="s">
        <v>16</v>
      </c>
      <c r="F274" s="36">
        <v>171</v>
      </c>
      <c r="G274" s="216">
        <f>F274/30.126</f>
        <v>5.676160127464648</v>
      </c>
    </row>
    <row r="275" spans="1:7" s="27" customFormat="1" ht="14.25">
      <c r="A275" s="116"/>
      <c r="B275" s="117"/>
      <c r="C275" s="53" t="s">
        <v>361</v>
      </c>
      <c r="D275" s="54"/>
      <c r="E275" s="55"/>
      <c r="F275" s="56"/>
      <c r="G275" s="217"/>
    </row>
    <row r="276" spans="1:7" s="27" customFormat="1" ht="12.75">
      <c r="A276" s="244"/>
      <c r="B276" s="111">
        <v>33024</v>
      </c>
      <c r="C276" s="238" t="s">
        <v>619</v>
      </c>
      <c r="E276" s="111" t="s">
        <v>620</v>
      </c>
      <c r="G276" s="240">
        <v>3.85</v>
      </c>
    </row>
    <row r="277" spans="1:7" s="27" customFormat="1" ht="12.75">
      <c r="A277" s="41">
        <v>30632</v>
      </c>
      <c r="B277" s="62">
        <v>215469</v>
      </c>
      <c r="C277" s="9" t="s">
        <v>417</v>
      </c>
      <c r="D277" s="30"/>
      <c r="E277" s="5" t="s">
        <v>30</v>
      </c>
      <c r="F277" s="36">
        <v>249</v>
      </c>
      <c r="G277" s="216">
        <v>8.68</v>
      </c>
    </row>
    <row r="278" spans="1:7" s="27" customFormat="1" ht="12.75">
      <c r="A278" s="38">
        <v>30640</v>
      </c>
      <c r="B278" s="59">
        <v>215494</v>
      </c>
      <c r="C278" s="9" t="s">
        <v>417</v>
      </c>
      <c r="D278" s="30"/>
      <c r="E278" s="5" t="s">
        <v>43</v>
      </c>
      <c r="F278" s="36">
        <v>1187</v>
      </c>
      <c r="G278" s="216">
        <f>F278/30.126</f>
        <v>39.40118170351192</v>
      </c>
    </row>
    <row r="279" spans="1:7" s="27" customFormat="1" ht="12.75">
      <c r="A279" s="38"/>
      <c r="B279" s="59">
        <v>799786</v>
      </c>
      <c r="C279" s="9" t="s">
        <v>528</v>
      </c>
      <c r="D279" s="31"/>
      <c r="E279" s="5" t="s">
        <v>529</v>
      </c>
      <c r="F279" s="36">
        <v>569</v>
      </c>
      <c r="G279" s="216">
        <f>F279/30.126</f>
        <v>18.887339839341433</v>
      </c>
    </row>
    <row r="280" spans="1:7" s="27" customFormat="1" ht="12.75">
      <c r="A280" s="41" t="s">
        <v>331</v>
      </c>
      <c r="B280" s="62">
        <v>150028</v>
      </c>
      <c r="C280" s="9" t="s">
        <v>37</v>
      </c>
      <c r="D280" s="31"/>
      <c r="E280" s="5" t="s">
        <v>332</v>
      </c>
      <c r="F280" s="36">
        <v>379</v>
      </c>
      <c r="G280" s="216">
        <f>F280/30.126</f>
        <v>12.5804952532696</v>
      </c>
    </row>
    <row r="281" spans="1:8" s="27" customFormat="1" ht="12.75">
      <c r="A281" s="41"/>
      <c r="B281" s="62">
        <v>1137653</v>
      </c>
      <c r="C281" s="9" t="s">
        <v>497</v>
      </c>
      <c r="D281" s="30"/>
      <c r="E281" s="5" t="s">
        <v>626</v>
      </c>
      <c r="F281" s="36">
        <v>81</v>
      </c>
      <c r="G281" s="216">
        <v>2.76</v>
      </c>
      <c r="H281" s="239"/>
    </row>
    <row r="282" spans="1:8" s="27" customFormat="1" ht="12.75">
      <c r="A282" s="41" t="s">
        <v>38</v>
      </c>
      <c r="B282" s="62">
        <v>1137651</v>
      </c>
      <c r="C282" s="9" t="s">
        <v>39</v>
      </c>
      <c r="D282" s="31"/>
      <c r="E282" s="5" t="s">
        <v>40</v>
      </c>
      <c r="F282" s="36">
        <v>1149</v>
      </c>
      <c r="G282" s="216">
        <v>39.21</v>
      </c>
      <c r="H282" s="239"/>
    </row>
    <row r="283" spans="1:8" s="27" customFormat="1" ht="12.75">
      <c r="A283" s="41" t="s">
        <v>41</v>
      </c>
      <c r="B283" s="62">
        <v>211835</v>
      </c>
      <c r="C283" s="9" t="s">
        <v>418</v>
      </c>
      <c r="D283" s="30"/>
      <c r="E283" s="5" t="s">
        <v>42</v>
      </c>
      <c r="F283" s="36">
        <v>1203</v>
      </c>
      <c r="G283" s="216">
        <v>41.05</v>
      </c>
      <c r="H283" s="239"/>
    </row>
    <row r="284" spans="1:8" s="27" customFormat="1" ht="12.75">
      <c r="A284" s="41">
        <v>31031</v>
      </c>
      <c r="B284" s="62">
        <v>235321</v>
      </c>
      <c r="C284" s="26" t="s">
        <v>400</v>
      </c>
      <c r="D284" s="30"/>
      <c r="E284" s="5" t="s">
        <v>30</v>
      </c>
      <c r="F284" s="36">
        <v>282</v>
      </c>
      <c r="G284" s="216">
        <v>9.62</v>
      </c>
      <c r="H284" s="239"/>
    </row>
    <row r="285" spans="1:7" s="27" customFormat="1" ht="14.25">
      <c r="A285" s="116"/>
      <c r="B285" s="117"/>
      <c r="C285" s="53" t="s">
        <v>359</v>
      </c>
      <c r="D285" s="54"/>
      <c r="E285" s="55"/>
      <c r="F285" s="56"/>
      <c r="G285" s="217"/>
    </row>
    <row r="286" spans="1:7" s="27" customFormat="1" ht="12.75">
      <c r="A286" s="143" t="s">
        <v>138</v>
      </c>
      <c r="B286" s="144">
        <v>1147374</v>
      </c>
      <c r="C286" s="145" t="s">
        <v>139</v>
      </c>
      <c r="D286" s="295"/>
      <c r="E286" s="146" t="s">
        <v>4</v>
      </c>
      <c r="F286" s="76">
        <v>146</v>
      </c>
      <c r="G286" s="216">
        <v>4.78</v>
      </c>
    </row>
    <row r="287" spans="1:8" s="27" customFormat="1" ht="12.75">
      <c r="A287" s="143" t="s">
        <v>306</v>
      </c>
      <c r="B287" s="144">
        <v>458643</v>
      </c>
      <c r="C287" s="145" t="s">
        <v>478</v>
      </c>
      <c r="D287" s="145"/>
      <c r="E287" s="146" t="s">
        <v>305</v>
      </c>
      <c r="F287" s="36">
        <v>327</v>
      </c>
      <c r="G287" s="216">
        <v>11.18</v>
      </c>
      <c r="H287" s="239"/>
    </row>
    <row r="288" spans="1:8" s="27" customFormat="1" ht="12.75">
      <c r="A288" s="41" t="s">
        <v>146</v>
      </c>
      <c r="B288" s="62">
        <v>142228</v>
      </c>
      <c r="C288" s="4" t="s">
        <v>147</v>
      </c>
      <c r="D288" s="145"/>
      <c r="E288" s="5" t="s">
        <v>148</v>
      </c>
      <c r="F288" s="36">
        <v>399</v>
      </c>
      <c r="G288" s="216">
        <v>13.64</v>
      </c>
      <c r="H288" s="239"/>
    </row>
    <row r="289" spans="1:8" s="27" customFormat="1" ht="12.75">
      <c r="A289" s="143">
        <v>28224</v>
      </c>
      <c r="B289" s="146">
        <v>250000</v>
      </c>
      <c r="C289" s="145" t="s">
        <v>450</v>
      </c>
      <c r="D289" s="178"/>
      <c r="E289" s="146" t="s">
        <v>30</v>
      </c>
      <c r="F289" s="36">
        <v>321</v>
      </c>
      <c r="G289" s="216">
        <v>10.97</v>
      </c>
      <c r="H289" s="239"/>
    </row>
    <row r="290" spans="1:8" s="27" customFormat="1" ht="12.75">
      <c r="A290" s="41"/>
      <c r="B290" s="296">
        <v>1210747</v>
      </c>
      <c r="C290" s="297" t="s">
        <v>671</v>
      </c>
      <c r="D290" s="298"/>
      <c r="E290" s="299" t="s">
        <v>673</v>
      </c>
      <c r="F290" s="300"/>
      <c r="G290" s="301">
        <v>4.81</v>
      </c>
      <c r="H290" s="239"/>
    </row>
    <row r="291" spans="1:8" s="27" customFormat="1" ht="12.75">
      <c r="A291" s="143"/>
      <c r="B291" s="302">
        <v>1210745</v>
      </c>
      <c r="C291" s="94" t="s">
        <v>672</v>
      </c>
      <c r="D291" s="24"/>
      <c r="E291" s="5" t="s">
        <v>674</v>
      </c>
      <c r="F291" s="76"/>
      <c r="G291" s="247">
        <v>3.62</v>
      </c>
      <c r="H291" s="239"/>
    </row>
    <row r="292" spans="1:7" s="27" customFormat="1" ht="14.25">
      <c r="A292" s="116"/>
      <c r="B292" s="251"/>
      <c r="C292" s="252" t="s">
        <v>355</v>
      </c>
      <c r="D292" s="253"/>
      <c r="E292" s="254"/>
      <c r="F292" s="255"/>
      <c r="G292" s="256"/>
    </row>
    <row r="293" spans="1:7" s="33" customFormat="1" ht="14.25">
      <c r="A293" s="41">
        <v>73746</v>
      </c>
      <c r="B293" s="62">
        <v>195704</v>
      </c>
      <c r="C293" s="4">
        <v>737</v>
      </c>
      <c r="D293" s="85"/>
      <c r="E293" s="5" t="s">
        <v>325</v>
      </c>
      <c r="F293" s="36">
        <v>781</v>
      </c>
      <c r="G293" s="216">
        <f aca="true" t="shared" si="5" ref="G293:G300">F293/30.126</f>
        <v>25.924450640642632</v>
      </c>
    </row>
    <row r="294" spans="1:7" s="27" customFormat="1" ht="12.75">
      <c r="A294" s="39" t="s">
        <v>74</v>
      </c>
      <c r="B294" s="60">
        <v>142687</v>
      </c>
      <c r="C294" s="1">
        <v>7386</v>
      </c>
      <c r="D294" s="21"/>
      <c r="E294" s="2" t="s">
        <v>75</v>
      </c>
      <c r="F294" s="36">
        <v>159</v>
      </c>
      <c r="G294" s="216">
        <f t="shared" si="5"/>
        <v>5.277833100975901</v>
      </c>
    </row>
    <row r="295" spans="1:7" s="27" customFormat="1" ht="12.75">
      <c r="A295" s="39">
        <v>19864</v>
      </c>
      <c r="B295" s="60">
        <v>142475</v>
      </c>
      <c r="C295" s="11" t="s">
        <v>76</v>
      </c>
      <c r="D295" s="21"/>
      <c r="E295" s="7" t="s">
        <v>73</v>
      </c>
      <c r="F295" s="36">
        <v>2057</v>
      </c>
      <c r="G295" s="216">
        <f t="shared" si="5"/>
        <v>68.27989112394609</v>
      </c>
    </row>
    <row r="296" spans="1:7" s="27" customFormat="1" ht="12.75">
      <c r="A296" s="41">
        <v>23251</v>
      </c>
      <c r="B296" s="62">
        <v>231985</v>
      </c>
      <c r="C296" s="4" t="s">
        <v>505</v>
      </c>
      <c r="D296" s="31"/>
      <c r="E296" s="5" t="s">
        <v>428</v>
      </c>
      <c r="F296" s="76">
        <v>265</v>
      </c>
      <c r="G296" s="216">
        <f t="shared" si="5"/>
        <v>8.796388501626502</v>
      </c>
    </row>
    <row r="297" spans="1:7" s="27" customFormat="1" ht="12.75">
      <c r="A297" s="41">
        <v>21720</v>
      </c>
      <c r="B297" s="62">
        <v>135327</v>
      </c>
      <c r="C297" s="4" t="s">
        <v>505</v>
      </c>
      <c r="D297" s="31"/>
      <c r="E297" s="5" t="s">
        <v>73</v>
      </c>
      <c r="F297" s="76">
        <v>2125</v>
      </c>
      <c r="G297" s="216">
        <f t="shared" si="5"/>
        <v>70.53707760738233</v>
      </c>
    </row>
    <row r="298" spans="1:7" s="27" customFormat="1" ht="12.75">
      <c r="A298" s="39">
        <v>19713</v>
      </c>
      <c r="B298" s="60">
        <v>142474</v>
      </c>
      <c r="C298" s="1" t="s">
        <v>77</v>
      </c>
      <c r="D298" s="21"/>
      <c r="E298" s="2" t="s">
        <v>60</v>
      </c>
      <c r="F298" s="36">
        <v>799</v>
      </c>
      <c r="G298" s="216">
        <f t="shared" si="5"/>
        <v>26.521941180375755</v>
      </c>
    </row>
    <row r="299" spans="1:7" s="27" customFormat="1" ht="12.75">
      <c r="A299" s="41">
        <v>20238</v>
      </c>
      <c r="B299" s="62">
        <v>142479</v>
      </c>
      <c r="C299" s="4" t="s">
        <v>78</v>
      </c>
      <c r="D299" s="30"/>
      <c r="E299" s="6" t="s">
        <v>60</v>
      </c>
      <c r="F299" s="36">
        <v>799</v>
      </c>
      <c r="G299" s="216">
        <f t="shared" si="5"/>
        <v>26.521941180375755</v>
      </c>
    </row>
    <row r="300" spans="1:7" s="27" customFormat="1" ht="12.75">
      <c r="A300" s="41">
        <v>16850</v>
      </c>
      <c r="B300" s="62">
        <v>135252</v>
      </c>
      <c r="C300" s="4" t="s">
        <v>79</v>
      </c>
      <c r="D300" s="30"/>
      <c r="E300" s="5" t="s">
        <v>73</v>
      </c>
      <c r="F300" s="36">
        <v>2036</v>
      </c>
      <c r="G300" s="216">
        <f t="shared" si="5"/>
        <v>67.58281882759078</v>
      </c>
    </row>
    <row r="301" spans="1:7" s="27" customFormat="1" ht="12.75">
      <c r="A301" s="41"/>
      <c r="B301" s="62">
        <v>333369</v>
      </c>
      <c r="C301" s="4">
        <v>7240</v>
      </c>
      <c r="D301" s="30"/>
      <c r="E301" s="5" t="s">
        <v>285</v>
      </c>
      <c r="F301" s="36"/>
      <c r="G301" s="216">
        <v>27.27</v>
      </c>
    </row>
    <row r="302" spans="1:7" s="27" customFormat="1" ht="12.75">
      <c r="A302" s="41">
        <v>19383</v>
      </c>
      <c r="B302" s="62">
        <v>142468</v>
      </c>
      <c r="C302" s="4" t="s">
        <v>326</v>
      </c>
      <c r="D302" s="155"/>
      <c r="E302" s="158" t="s">
        <v>72</v>
      </c>
      <c r="F302" s="36">
        <v>622</v>
      </c>
      <c r="G302" s="216">
        <f>F302/30.126</f>
        <v>20.64661753966673</v>
      </c>
    </row>
    <row r="303" spans="1:7" s="122" customFormat="1" ht="14.25">
      <c r="A303" s="116"/>
      <c r="B303" s="117"/>
      <c r="C303" s="53" t="s">
        <v>580</v>
      </c>
      <c r="D303" s="54"/>
      <c r="E303" s="55"/>
      <c r="F303" s="56"/>
      <c r="G303" s="217"/>
    </row>
    <row r="304" spans="1:7" s="122" customFormat="1" ht="12.75">
      <c r="A304" s="41" t="s">
        <v>543</v>
      </c>
      <c r="B304" s="62">
        <v>776515</v>
      </c>
      <c r="C304" s="9" t="s">
        <v>651</v>
      </c>
      <c r="D304" s="31"/>
      <c r="E304" s="5" t="s">
        <v>4</v>
      </c>
      <c r="F304" s="36">
        <v>561</v>
      </c>
      <c r="G304" s="216">
        <f>F304/30.126</f>
        <v>18.621788488348933</v>
      </c>
    </row>
    <row r="305" spans="1:7" s="122" customFormat="1" ht="12.75">
      <c r="A305" s="41"/>
      <c r="B305" s="62">
        <v>1358254</v>
      </c>
      <c r="C305" s="9" t="s">
        <v>652</v>
      </c>
      <c r="D305" s="31"/>
      <c r="E305" s="5" t="s">
        <v>4</v>
      </c>
      <c r="F305" s="36"/>
      <c r="G305" s="216">
        <v>18.7</v>
      </c>
    </row>
    <row r="306" spans="1:7" s="122" customFormat="1" ht="12.75">
      <c r="A306" s="143" t="s">
        <v>518</v>
      </c>
      <c r="B306" s="144">
        <v>776176</v>
      </c>
      <c r="C306" s="145" t="s">
        <v>544</v>
      </c>
      <c r="D306" s="145"/>
      <c r="E306" s="146" t="s">
        <v>519</v>
      </c>
      <c r="F306" s="76">
        <v>357</v>
      </c>
      <c r="G306" s="216">
        <f>F306/30.126</f>
        <v>11.850229038040231</v>
      </c>
    </row>
    <row r="307" spans="1:7" s="122" customFormat="1" ht="12.75">
      <c r="A307" s="41" t="s">
        <v>545</v>
      </c>
      <c r="B307" s="62">
        <v>264880</v>
      </c>
      <c r="C307" s="9" t="s">
        <v>530</v>
      </c>
      <c r="D307" s="31"/>
      <c r="E307" s="5" t="s">
        <v>109</v>
      </c>
      <c r="F307" s="84">
        <v>533</v>
      </c>
      <c r="G307" s="216">
        <f>F307/30.126</f>
        <v>17.69235875987519</v>
      </c>
    </row>
    <row r="308" spans="1:8" s="122" customFormat="1" ht="12.75">
      <c r="A308" s="143"/>
      <c r="B308" s="144">
        <v>744479</v>
      </c>
      <c r="C308" s="145" t="s">
        <v>112</v>
      </c>
      <c r="D308" s="145"/>
      <c r="E308" s="146" t="s">
        <v>113</v>
      </c>
      <c r="F308" s="36">
        <v>274</v>
      </c>
      <c r="G308" s="216">
        <v>9.24</v>
      </c>
      <c r="H308" s="303"/>
    </row>
    <row r="309" spans="1:7" s="122" customFormat="1" ht="12.75">
      <c r="A309" s="143" t="s">
        <v>546</v>
      </c>
      <c r="B309" s="144">
        <v>744474</v>
      </c>
      <c r="C309" s="145" t="s">
        <v>114</v>
      </c>
      <c r="D309" s="145"/>
      <c r="E309" s="146" t="s">
        <v>113</v>
      </c>
      <c r="F309" s="36">
        <v>274</v>
      </c>
      <c r="G309" s="216">
        <v>9.24</v>
      </c>
    </row>
    <row r="310" spans="1:7" s="122" customFormat="1" ht="12.75">
      <c r="A310" s="143"/>
      <c r="B310" s="144">
        <v>946635</v>
      </c>
      <c r="C310" s="145" t="s">
        <v>565</v>
      </c>
      <c r="D310" s="145"/>
      <c r="E310" s="146" t="s">
        <v>542</v>
      </c>
      <c r="F310" s="36">
        <v>399</v>
      </c>
      <c r="G310" s="216">
        <v>13.24</v>
      </c>
    </row>
    <row r="311" spans="1:7" s="122" customFormat="1" ht="12.75">
      <c r="A311" s="143"/>
      <c r="B311" s="144">
        <v>946637</v>
      </c>
      <c r="C311" s="145" t="s">
        <v>566</v>
      </c>
      <c r="D311" s="145"/>
      <c r="E311" s="146" t="s">
        <v>567</v>
      </c>
      <c r="F311" s="36">
        <v>391</v>
      </c>
      <c r="G311" s="216">
        <v>12.98</v>
      </c>
    </row>
    <row r="312" spans="1:8" s="122" customFormat="1" ht="12.75">
      <c r="A312" s="143"/>
      <c r="B312" s="144">
        <v>744662</v>
      </c>
      <c r="C312" s="145" t="s">
        <v>117</v>
      </c>
      <c r="D312" s="145"/>
      <c r="E312" s="146" t="s">
        <v>113</v>
      </c>
      <c r="F312" s="36">
        <v>274</v>
      </c>
      <c r="G312" s="216">
        <v>9.2</v>
      </c>
      <c r="H312" s="303"/>
    </row>
    <row r="313" spans="1:8" s="122" customFormat="1" ht="12.75">
      <c r="A313" s="143" t="s">
        <v>547</v>
      </c>
      <c r="B313" s="144">
        <v>739216</v>
      </c>
      <c r="C313" s="145" t="s">
        <v>115</v>
      </c>
      <c r="D313" s="145"/>
      <c r="E313" s="146" t="s">
        <v>116</v>
      </c>
      <c r="F313" s="36">
        <v>438</v>
      </c>
      <c r="G313" s="216">
        <v>14.7</v>
      </c>
      <c r="H313" s="303"/>
    </row>
    <row r="314" spans="1:8" s="122" customFormat="1" ht="12.75">
      <c r="A314" s="143" t="s">
        <v>118</v>
      </c>
      <c r="B314" s="144">
        <v>252257</v>
      </c>
      <c r="C314" s="145" t="s">
        <v>119</v>
      </c>
      <c r="D314" s="145"/>
      <c r="E314" s="146" t="s">
        <v>113</v>
      </c>
      <c r="F314" s="36">
        <v>344</v>
      </c>
      <c r="G314" s="216">
        <v>11.55</v>
      </c>
      <c r="H314" s="303"/>
    </row>
    <row r="315" spans="1:8" s="122" customFormat="1" ht="12.75">
      <c r="A315" s="143" t="s">
        <v>120</v>
      </c>
      <c r="B315" s="144">
        <v>267084</v>
      </c>
      <c r="C315" s="145" t="s">
        <v>121</v>
      </c>
      <c r="D315" s="145"/>
      <c r="E315" s="146" t="s">
        <v>113</v>
      </c>
      <c r="F315" s="36">
        <v>344</v>
      </c>
      <c r="G315" s="216">
        <v>11.55</v>
      </c>
      <c r="H315" s="303"/>
    </row>
    <row r="316" spans="1:8" s="122" customFormat="1" ht="12.75">
      <c r="A316" s="143" t="s">
        <v>581</v>
      </c>
      <c r="B316" s="144">
        <v>1358216</v>
      </c>
      <c r="C316" s="145" t="s">
        <v>662</v>
      </c>
      <c r="D316" s="145"/>
      <c r="E316" s="146" t="s">
        <v>113</v>
      </c>
      <c r="F316" s="36"/>
      <c r="G316" s="216">
        <v>11.72</v>
      </c>
      <c r="H316" s="303"/>
    </row>
    <row r="317" spans="1:8" s="122" customFormat="1" ht="12.75">
      <c r="A317" s="143" t="s">
        <v>581</v>
      </c>
      <c r="B317" s="144">
        <v>1358214</v>
      </c>
      <c r="C317" s="145" t="s">
        <v>663</v>
      </c>
      <c r="D317" s="145"/>
      <c r="E317" s="146" t="s">
        <v>113</v>
      </c>
      <c r="F317" s="36"/>
      <c r="G317" s="216">
        <v>11.72</v>
      </c>
      <c r="H317" s="303"/>
    </row>
    <row r="318" spans="1:8" s="122" customFormat="1" ht="12.75">
      <c r="A318" s="143" t="s">
        <v>581</v>
      </c>
      <c r="B318" s="144">
        <v>1358213</v>
      </c>
      <c r="C318" s="145" t="s">
        <v>664</v>
      </c>
      <c r="D318" s="145"/>
      <c r="E318" s="146" t="s">
        <v>113</v>
      </c>
      <c r="F318" s="36"/>
      <c r="G318" s="216">
        <v>11.72</v>
      </c>
      <c r="H318" s="303"/>
    </row>
    <row r="319" spans="1:8" s="122" customFormat="1" ht="12.75">
      <c r="A319" s="143" t="s">
        <v>122</v>
      </c>
      <c r="B319" s="144">
        <v>265673</v>
      </c>
      <c r="C319" s="145" t="s">
        <v>409</v>
      </c>
      <c r="D319" s="145"/>
      <c r="E319" s="146" t="s">
        <v>113</v>
      </c>
      <c r="F319" s="36">
        <v>567</v>
      </c>
      <c r="G319" s="216">
        <v>19.03</v>
      </c>
      <c r="H319" s="303"/>
    </row>
    <row r="320" spans="1:8" s="122" customFormat="1" ht="12.75">
      <c r="A320" s="143" t="s">
        <v>451</v>
      </c>
      <c r="B320" s="144">
        <v>452386</v>
      </c>
      <c r="C320" s="145" t="s">
        <v>409</v>
      </c>
      <c r="D320" s="145"/>
      <c r="E320" s="146" t="s">
        <v>452</v>
      </c>
      <c r="F320" s="36">
        <v>236</v>
      </c>
      <c r="G320" s="216">
        <v>7.92</v>
      </c>
      <c r="H320" s="303"/>
    </row>
    <row r="321" spans="1:8" s="122" customFormat="1" ht="12.75">
      <c r="A321" s="143" t="s">
        <v>327</v>
      </c>
      <c r="B321" s="144">
        <v>211742</v>
      </c>
      <c r="C321" s="145" t="s">
        <v>420</v>
      </c>
      <c r="D321" s="145"/>
      <c r="E321" s="146" t="s">
        <v>113</v>
      </c>
      <c r="F321" s="36">
        <v>344</v>
      </c>
      <c r="G321" s="216">
        <v>11.55</v>
      </c>
      <c r="H321" s="303"/>
    </row>
    <row r="322" spans="1:8" s="122" customFormat="1" ht="12.75">
      <c r="A322" s="143" t="s">
        <v>328</v>
      </c>
      <c r="B322" s="144">
        <v>211743</v>
      </c>
      <c r="C322" s="145" t="s">
        <v>421</v>
      </c>
      <c r="D322" s="145"/>
      <c r="E322" s="146" t="s">
        <v>113</v>
      </c>
      <c r="F322" s="36">
        <v>344</v>
      </c>
      <c r="G322" s="216">
        <v>11.55</v>
      </c>
      <c r="H322" s="303"/>
    </row>
    <row r="323" spans="1:8" s="122" customFormat="1" ht="12.75">
      <c r="A323" s="143" t="s">
        <v>329</v>
      </c>
      <c r="B323" s="144">
        <v>272232</v>
      </c>
      <c r="C323" s="145" t="s">
        <v>422</v>
      </c>
      <c r="D323" s="145"/>
      <c r="E323" s="146" t="s">
        <v>113</v>
      </c>
      <c r="F323" s="36">
        <v>344</v>
      </c>
      <c r="G323" s="216">
        <v>11.55</v>
      </c>
      <c r="H323" s="303"/>
    </row>
    <row r="324" spans="1:8" s="122" customFormat="1" ht="12.75">
      <c r="A324" s="143" t="s">
        <v>581</v>
      </c>
      <c r="B324" s="144">
        <v>1357960</v>
      </c>
      <c r="C324" s="145" t="s">
        <v>665</v>
      </c>
      <c r="D324" s="145"/>
      <c r="E324" s="146" t="s">
        <v>113</v>
      </c>
      <c r="F324" s="36"/>
      <c r="G324" s="216">
        <v>12.04</v>
      </c>
      <c r="H324" s="303"/>
    </row>
    <row r="325" spans="1:8" s="122" customFormat="1" ht="12.75">
      <c r="A325" s="143" t="s">
        <v>581</v>
      </c>
      <c r="B325" s="144">
        <v>1358059</v>
      </c>
      <c r="C325" s="145" t="s">
        <v>667</v>
      </c>
      <c r="D325" s="145"/>
      <c r="E325" s="146" t="s">
        <v>113</v>
      </c>
      <c r="F325" s="36"/>
      <c r="G325" s="216">
        <v>12.44</v>
      </c>
      <c r="H325" s="303"/>
    </row>
    <row r="326" spans="1:8" s="122" customFormat="1" ht="12.75">
      <c r="A326" s="143" t="s">
        <v>581</v>
      </c>
      <c r="B326" s="144">
        <v>1358054</v>
      </c>
      <c r="C326" s="145" t="s">
        <v>666</v>
      </c>
      <c r="D326" s="145"/>
      <c r="E326" s="146" t="s">
        <v>113</v>
      </c>
      <c r="F326" s="36"/>
      <c r="G326" s="216">
        <v>12.04</v>
      </c>
      <c r="H326" s="303"/>
    </row>
    <row r="327" spans="1:8" s="122" customFormat="1" ht="12.75">
      <c r="A327" s="143"/>
      <c r="B327" s="144">
        <v>97328</v>
      </c>
      <c r="C327" s="145" t="s">
        <v>657</v>
      </c>
      <c r="D327" s="145"/>
      <c r="E327" s="146" t="s">
        <v>113</v>
      </c>
      <c r="F327" s="36"/>
      <c r="G327" s="216">
        <v>14.6</v>
      </c>
      <c r="H327" s="303"/>
    </row>
    <row r="328" spans="1:8" s="122" customFormat="1" ht="12.75">
      <c r="A328" s="143" t="s">
        <v>123</v>
      </c>
      <c r="B328" s="144">
        <v>799671</v>
      </c>
      <c r="C328" s="145" t="s">
        <v>423</v>
      </c>
      <c r="D328" s="145"/>
      <c r="E328" s="146" t="s">
        <v>330</v>
      </c>
      <c r="F328" s="36">
        <v>999</v>
      </c>
      <c r="G328" s="216">
        <v>31.85</v>
      </c>
      <c r="H328" s="303"/>
    </row>
    <row r="329" spans="1:8" s="122" customFormat="1" ht="12.75">
      <c r="A329" s="143" t="s">
        <v>94</v>
      </c>
      <c r="B329" s="144">
        <v>93357</v>
      </c>
      <c r="C329" s="145" t="s">
        <v>402</v>
      </c>
      <c r="D329" s="145"/>
      <c r="E329" s="146" t="s">
        <v>96</v>
      </c>
      <c r="F329" s="36">
        <v>352</v>
      </c>
      <c r="G329" s="216">
        <v>11.81</v>
      </c>
      <c r="H329" s="303"/>
    </row>
    <row r="330" spans="1:8" s="122" customFormat="1" ht="12.75">
      <c r="A330" s="143" t="s">
        <v>97</v>
      </c>
      <c r="B330" s="144">
        <v>93358</v>
      </c>
      <c r="C330" s="145" t="s">
        <v>403</v>
      </c>
      <c r="D330" s="145"/>
      <c r="E330" s="146" t="s">
        <v>281</v>
      </c>
      <c r="F330" s="36">
        <v>540</v>
      </c>
      <c r="G330" s="216">
        <v>18.12</v>
      </c>
      <c r="H330" s="303"/>
    </row>
    <row r="331" spans="1:8" s="122" customFormat="1" ht="12.75">
      <c r="A331" s="143" t="s">
        <v>100</v>
      </c>
      <c r="B331" s="144">
        <v>150039</v>
      </c>
      <c r="C331" s="145" t="s">
        <v>404</v>
      </c>
      <c r="D331" s="145"/>
      <c r="E331" s="146" t="s">
        <v>102</v>
      </c>
      <c r="F331" s="36">
        <v>623</v>
      </c>
      <c r="G331" s="216">
        <v>20.91</v>
      </c>
      <c r="H331" s="303"/>
    </row>
    <row r="332" spans="1:8" s="122" customFormat="1" ht="12.75">
      <c r="A332" s="143" t="s">
        <v>124</v>
      </c>
      <c r="B332" s="144">
        <v>730222</v>
      </c>
      <c r="C332" s="145" t="s">
        <v>125</v>
      </c>
      <c r="D332" s="145"/>
      <c r="E332" s="146" t="s">
        <v>113</v>
      </c>
      <c r="F332" s="36">
        <v>335</v>
      </c>
      <c r="G332" s="216">
        <v>11.24</v>
      </c>
      <c r="H332" s="303"/>
    </row>
    <row r="333" spans="1:7" s="122" customFormat="1" ht="12.75">
      <c r="A333" s="143" t="s">
        <v>126</v>
      </c>
      <c r="B333" s="144">
        <v>142216</v>
      </c>
      <c r="C333" s="145" t="s">
        <v>127</v>
      </c>
      <c r="D333" s="145"/>
      <c r="E333" s="146" t="s">
        <v>128</v>
      </c>
      <c r="F333" s="36">
        <v>679</v>
      </c>
      <c r="G333" s="216">
        <f>F333/30.126</f>
        <v>22.538670915488282</v>
      </c>
    </row>
    <row r="334" spans="1:7" s="122" customFormat="1" ht="12.75">
      <c r="A334" s="150" t="s">
        <v>129</v>
      </c>
      <c r="B334" s="151">
        <v>265492</v>
      </c>
      <c r="C334" s="152" t="s">
        <v>130</v>
      </c>
      <c r="D334" s="152"/>
      <c r="E334" s="147" t="s">
        <v>131</v>
      </c>
      <c r="F334" s="36">
        <v>457</v>
      </c>
      <c r="G334" s="216">
        <f>F334/30.126</f>
        <v>15.169620925446457</v>
      </c>
    </row>
    <row r="335" spans="1:7" s="122" customFormat="1" ht="12.75">
      <c r="A335" s="150" t="s">
        <v>103</v>
      </c>
      <c r="B335" s="151">
        <v>860240</v>
      </c>
      <c r="C335" s="152" t="s">
        <v>104</v>
      </c>
      <c r="D335" s="152"/>
      <c r="E335" s="147" t="s">
        <v>30</v>
      </c>
      <c r="F335" s="36">
        <v>389</v>
      </c>
      <c r="G335" s="216">
        <f>F335/30.126</f>
        <v>12.912434442010223</v>
      </c>
    </row>
    <row r="336" spans="1:8" s="122" customFormat="1" ht="12.75">
      <c r="A336" s="143" t="s">
        <v>91</v>
      </c>
      <c r="B336" s="144">
        <v>444651</v>
      </c>
      <c r="C336" s="145" t="s">
        <v>401</v>
      </c>
      <c r="D336" s="145"/>
      <c r="E336" s="146" t="s">
        <v>282</v>
      </c>
      <c r="F336" s="36">
        <v>335</v>
      </c>
      <c r="G336" s="216">
        <v>11.3</v>
      </c>
      <c r="H336" s="303"/>
    </row>
    <row r="337" spans="1:8" s="122" customFormat="1" ht="12.75">
      <c r="A337" s="304"/>
      <c r="B337" s="144">
        <v>238403</v>
      </c>
      <c r="C337" s="145" t="s">
        <v>401</v>
      </c>
      <c r="D337" s="145"/>
      <c r="E337" s="146" t="s">
        <v>627</v>
      </c>
      <c r="F337" s="36"/>
      <c r="G337" s="216">
        <v>21.95</v>
      </c>
      <c r="H337" s="303"/>
    </row>
    <row r="338" spans="1:8" s="122" customFormat="1" ht="12.75">
      <c r="A338" s="304"/>
      <c r="B338" s="144">
        <v>78984</v>
      </c>
      <c r="C338" s="145" t="s">
        <v>401</v>
      </c>
      <c r="D338" s="145"/>
      <c r="E338" s="146" t="s">
        <v>541</v>
      </c>
      <c r="F338" s="36"/>
      <c r="G338" s="216">
        <v>130.05</v>
      </c>
      <c r="H338" s="303"/>
    </row>
    <row r="339" spans="1:7" s="122" customFormat="1" ht="12.75">
      <c r="A339" s="201" t="s">
        <v>581</v>
      </c>
      <c r="B339" s="143">
        <v>1333691</v>
      </c>
      <c r="C339" s="145" t="s">
        <v>582</v>
      </c>
      <c r="D339" s="145"/>
      <c r="E339" s="146" t="s">
        <v>583</v>
      </c>
      <c r="F339" s="36">
        <v>421.76</v>
      </c>
      <c r="G339" s="216">
        <v>14</v>
      </c>
    </row>
    <row r="340" spans="1:7" s="122" customFormat="1" ht="14.25">
      <c r="A340" s="116"/>
      <c r="B340" s="117"/>
      <c r="C340" s="53" t="s">
        <v>291</v>
      </c>
      <c r="D340" s="54"/>
      <c r="E340" s="55"/>
      <c r="F340" s="56"/>
      <c r="G340" s="217"/>
    </row>
    <row r="341" spans="1:7" s="159" customFormat="1" ht="14.25">
      <c r="A341" s="150" t="s">
        <v>105</v>
      </c>
      <c r="B341" s="151">
        <v>211680</v>
      </c>
      <c r="C341" s="152" t="s">
        <v>413</v>
      </c>
      <c r="D341" s="152"/>
      <c r="E341" s="147" t="s">
        <v>106</v>
      </c>
      <c r="F341" s="36">
        <v>4299</v>
      </c>
      <c r="G341" s="216">
        <v>138.42</v>
      </c>
    </row>
    <row r="342" spans="1:7" s="122" customFormat="1" ht="12.75">
      <c r="A342" s="150" t="s">
        <v>107</v>
      </c>
      <c r="B342" s="151">
        <v>267081</v>
      </c>
      <c r="C342" s="152" t="s">
        <v>108</v>
      </c>
      <c r="D342" s="152"/>
      <c r="E342" s="147" t="s">
        <v>109</v>
      </c>
      <c r="F342" s="36">
        <v>608</v>
      </c>
      <c r="G342" s="216">
        <f>F342/30.126</f>
        <v>20.18190267542986</v>
      </c>
    </row>
    <row r="343" spans="1:7" s="122" customFormat="1" ht="12.75">
      <c r="A343" s="150" t="s">
        <v>506</v>
      </c>
      <c r="B343" s="151">
        <v>881837</v>
      </c>
      <c r="C343" s="152" t="s">
        <v>108</v>
      </c>
      <c r="D343" s="152"/>
      <c r="E343" s="147" t="s">
        <v>4</v>
      </c>
      <c r="F343" s="76">
        <v>2152</v>
      </c>
      <c r="G343" s="216">
        <v>49.99</v>
      </c>
    </row>
    <row r="344" spans="1:7" s="122" customFormat="1" ht="12.75">
      <c r="A344" s="150" t="s">
        <v>507</v>
      </c>
      <c r="B344" s="151">
        <v>882088</v>
      </c>
      <c r="C344" s="152" t="s">
        <v>508</v>
      </c>
      <c r="D344" s="152"/>
      <c r="E344" s="147" t="s">
        <v>109</v>
      </c>
      <c r="F344" s="76">
        <v>608</v>
      </c>
      <c r="G344" s="216">
        <v>20.18</v>
      </c>
    </row>
    <row r="345" spans="1:7" s="122" customFormat="1" ht="12.75">
      <c r="A345" s="150" t="s">
        <v>110</v>
      </c>
      <c r="B345" s="151">
        <v>267078</v>
      </c>
      <c r="C345" s="152" t="s">
        <v>111</v>
      </c>
      <c r="D345" s="152"/>
      <c r="E345" s="147" t="s">
        <v>60</v>
      </c>
      <c r="F345" s="36">
        <v>364</v>
      </c>
      <c r="G345" s="216">
        <v>12.68</v>
      </c>
    </row>
    <row r="346" spans="1:7" s="122" customFormat="1" ht="12.75">
      <c r="A346" s="150" t="s">
        <v>179</v>
      </c>
      <c r="B346" s="151">
        <v>150035</v>
      </c>
      <c r="C346" s="152" t="s">
        <v>283</v>
      </c>
      <c r="D346" s="152" t="s">
        <v>169</v>
      </c>
      <c r="E346" s="147" t="s">
        <v>172</v>
      </c>
      <c r="F346" s="36">
        <v>922</v>
      </c>
      <c r="G346" s="216">
        <f>F346/30.126</f>
        <v>30.604793201885414</v>
      </c>
    </row>
    <row r="347" spans="1:7" s="160" customFormat="1" ht="12" customHeight="1">
      <c r="A347" s="143"/>
      <c r="B347" s="62">
        <v>882485</v>
      </c>
      <c r="C347" s="4" t="s">
        <v>562</v>
      </c>
      <c r="D347" s="145"/>
      <c r="E347" s="146" t="s">
        <v>561</v>
      </c>
      <c r="F347" s="36">
        <v>280</v>
      </c>
      <c r="G347" s="216">
        <v>9.75</v>
      </c>
    </row>
    <row r="348" spans="1:7" s="122" customFormat="1" ht="12.75">
      <c r="A348" s="150" t="s">
        <v>182</v>
      </c>
      <c r="B348" s="151">
        <v>142242</v>
      </c>
      <c r="C348" s="152" t="s">
        <v>183</v>
      </c>
      <c r="D348" s="152" t="s">
        <v>169</v>
      </c>
      <c r="E348" s="147" t="s">
        <v>284</v>
      </c>
      <c r="F348" s="36">
        <v>234</v>
      </c>
      <c r="G348" s="216">
        <f>F348/30.126</f>
        <v>7.767377016530571</v>
      </c>
    </row>
    <row r="349" spans="1:7" s="122" customFormat="1" ht="14.25">
      <c r="A349" s="116"/>
      <c r="B349" s="117"/>
      <c r="C349" s="53" t="s">
        <v>356</v>
      </c>
      <c r="D349" s="54"/>
      <c r="E349" s="55"/>
      <c r="F349" s="56"/>
      <c r="G349" s="217"/>
    </row>
    <row r="350" spans="1:8" s="159" customFormat="1" ht="14.25">
      <c r="A350" s="143">
        <v>16716</v>
      </c>
      <c r="B350" s="144">
        <v>142259</v>
      </c>
      <c r="C350" s="145" t="s">
        <v>433</v>
      </c>
      <c r="D350" s="305"/>
      <c r="E350" s="146" t="s">
        <v>285</v>
      </c>
      <c r="F350" s="36">
        <v>230</v>
      </c>
      <c r="G350" s="216">
        <v>7.76</v>
      </c>
      <c r="H350" s="306"/>
    </row>
    <row r="351" spans="1:8" s="27" customFormat="1" ht="14.25">
      <c r="A351" s="143">
        <v>14608</v>
      </c>
      <c r="B351" s="144">
        <v>142253</v>
      </c>
      <c r="C351" s="4" t="s">
        <v>433</v>
      </c>
      <c r="D351" s="31"/>
      <c r="E351" s="146" t="s">
        <v>23</v>
      </c>
      <c r="F351" s="36">
        <v>396</v>
      </c>
      <c r="G351" s="216">
        <v>13.36</v>
      </c>
      <c r="H351" s="306"/>
    </row>
    <row r="352" spans="1:7" s="27" customFormat="1" ht="12.75" customHeight="1" hidden="1">
      <c r="A352" s="41">
        <v>15215</v>
      </c>
      <c r="B352" s="62">
        <v>161785</v>
      </c>
      <c r="C352" s="4" t="s">
        <v>433</v>
      </c>
      <c r="D352" s="31"/>
      <c r="E352" s="5" t="s">
        <v>45</v>
      </c>
      <c r="F352" s="36">
        <v>3881</v>
      </c>
      <c r="G352" s="216">
        <f>F352/30.126</f>
        <v>128.82559915023566</v>
      </c>
    </row>
    <row r="353" spans="1:8" s="27" customFormat="1" ht="12.75">
      <c r="A353" s="41" t="s">
        <v>492</v>
      </c>
      <c r="B353" s="62">
        <v>333170</v>
      </c>
      <c r="C353" s="4" t="s">
        <v>453</v>
      </c>
      <c r="D353" s="31"/>
      <c r="E353" s="5" t="s">
        <v>30</v>
      </c>
      <c r="F353" s="36">
        <v>354</v>
      </c>
      <c r="G353" s="216">
        <v>11.89</v>
      </c>
      <c r="H353" s="239"/>
    </row>
    <row r="354" spans="1:8" s="27" customFormat="1" ht="12.75">
      <c r="A354" s="41">
        <v>26502</v>
      </c>
      <c r="B354" s="62">
        <v>303140</v>
      </c>
      <c r="C354" s="4" t="s">
        <v>414</v>
      </c>
      <c r="D354" s="31"/>
      <c r="E354" s="5" t="s">
        <v>30</v>
      </c>
      <c r="F354" s="36">
        <v>395</v>
      </c>
      <c r="G354" s="216">
        <v>13.27</v>
      </c>
      <c r="H354" s="239"/>
    </row>
    <row r="355" spans="1:8" s="27" customFormat="1" ht="12.75">
      <c r="A355" s="41" t="s">
        <v>166</v>
      </c>
      <c r="B355" s="62">
        <v>1119478</v>
      </c>
      <c r="C355" s="4" t="s">
        <v>167</v>
      </c>
      <c r="D355" s="31"/>
      <c r="E355" s="5" t="s">
        <v>30</v>
      </c>
      <c r="F355" s="36">
        <v>315</v>
      </c>
      <c r="G355" s="216">
        <v>10.58</v>
      </c>
      <c r="H355" s="239"/>
    </row>
    <row r="356" spans="1:7" s="27" customFormat="1" ht="14.25">
      <c r="A356" s="116"/>
      <c r="B356" s="117"/>
      <c r="C356" s="53" t="s">
        <v>292</v>
      </c>
      <c r="D356" s="54"/>
      <c r="E356" s="55"/>
      <c r="F356" s="56"/>
      <c r="G356" s="217"/>
    </row>
    <row r="357" spans="1:7" s="161" customFormat="1" ht="14.25">
      <c r="A357" s="150" t="s">
        <v>151</v>
      </c>
      <c r="B357" s="151">
        <v>782601</v>
      </c>
      <c r="C357" s="152" t="s">
        <v>498</v>
      </c>
      <c r="D357" s="25"/>
      <c r="E357" s="147" t="s">
        <v>152</v>
      </c>
      <c r="F357" s="36">
        <v>385</v>
      </c>
      <c r="G357" s="216">
        <v>12.14</v>
      </c>
    </row>
    <row r="358" spans="1:7" s="122" customFormat="1" ht="12.75">
      <c r="A358" s="150" t="s">
        <v>153</v>
      </c>
      <c r="B358" s="151">
        <v>767199</v>
      </c>
      <c r="C358" s="162" t="s">
        <v>499</v>
      </c>
      <c r="D358" s="156"/>
      <c r="E358" s="147" t="s">
        <v>152</v>
      </c>
      <c r="F358" s="36">
        <v>385</v>
      </c>
      <c r="G358" s="216">
        <v>12.14</v>
      </c>
    </row>
    <row r="359" spans="1:7" s="122" customFormat="1" ht="12.75">
      <c r="A359" s="143"/>
      <c r="B359" s="144">
        <v>1335491</v>
      </c>
      <c r="C359" s="307" t="s">
        <v>648</v>
      </c>
      <c r="D359" s="295"/>
      <c r="E359" s="146" t="s">
        <v>152</v>
      </c>
      <c r="F359" s="36"/>
      <c r="G359" s="216">
        <v>18.6</v>
      </c>
    </row>
    <row r="360" spans="1:7" s="122" customFormat="1" ht="12.75">
      <c r="A360" s="143" t="s">
        <v>649</v>
      </c>
      <c r="B360" s="144">
        <v>882415</v>
      </c>
      <c r="C360" s="307" t="s">
        <v>650</v>
      </c>
      <c r="D360" s="295"/>
      <c r="E360" s="146" t="s">
        <v>152</v>
      </c>
      <c r="F360" s="36"/>
      <c r="G360" s="216">
        <v>18.6</v>
      </c>
    </row>
    <row r="361" spans="1:7" s="122" customFormat="1" ht="12.75">
      <c r="A361" s="150" t="s">
        <v>155</v>
      </c>
      <c r="B361" s="151">
        <v>787643</v>
      </c>
      <c r="C361" s="152" t="s">
        <v>156</v>
      </c>
      <c r="D361" s="152"/>
      <c r="E361" s="147" t="s">
        <v>154</v>
      </c>
      <c r="F361" s="36">
        <v>350</v>
      </c>
      <c r="G361" s="216">
        <v>11.03</v>
      </c>
    </row>
    <row r="362" spans="1:7" s="122" customFormat="1" ht="14.25">
      <c r="A362" s="116"/>
      <c r="B362" s="117"/>
      <c r="C362" s="53" t="s">
        <v>293</v>
      </c>
      <c r="D362" s="54"/>
      <c r="E362" s="55"/>
      <c r="F362" s="56"/>
      <c r="G362" s="217"/>
    </row>
    <row r="363" spans="1:7" s="163" customFormat="1" ht="12.75">
      <c r="A363" s="143" t="s">
        <v>487</v>
      </c>
      <c r="B363" s="144">
        <v>767197</v>
      </c>
      <c r="C363" s="145" t="s">
        <v>532</v>
      </c>
      <c r="D363" s="182"/>
      <c r="E363" s="146" t="s">
        <v>152</v>
      </c>
      <c r="F363" s="36">
        <v>333</v>
      </c>
      <c r="G363" s="216">
        <v>10.35</v>
      </c>
    </row>
    <row r="364" spans="1:7" s="163" customFormat="1" ht="12.75">
      <c r="A364" s="143"/>
      <c r="B364" s="144">
        <v>1335490</v>
      </c>
      <c r="C364" s="145" t="s">
        <v>647</v>
      </c>
      <c r="D364" s="182"/>
      <c r="E364" s="146" t="s">
        <v>152</v>
      </c>
      <c r="F364" s="36"/>
      <c r="G364" s="216">
        <v>21.4</v>
      </c>
    </row>
    <row r="365" spans="1:7" s="122" customFormat="1" ht="12.75">
      <c r="A365" s="143" t="s">
        <v>531</v>
      </c>
      <c r="B365" s="144">
        <v>767196</v>
      </c>
      <c r="C365" s="145" t="s">
        <v>533</v>
      </c>
      <c r="D365" s="182"/>
      <c r="E365" s="146" t="s">
        <v>152</v>
      </c>
      <c r="F365" s="36">
        <v>333</v>
      </c>
      <c r="G365" s="216">
        <v>10.35</v>
      </c>
    </row>
    <row r="366" spans="1:7" s="122" customFormat="1" ht="12.75">
      <c r="A366" s="143" t="s">
        <v>157</v>
      </c>
      <c r="B366" s="144">
        <v>803863</v>
      </c>
      <c r="C366" s="145" t="s">
        <v>158</v>
      </c>
      <c r="D366" s="145"/>
      <c r="E366" s="146" t="s">
        <v>154</v>
      </c>
      <c r="F366" s="36">
        <v>318</v>
      </c>
      <c r="G366" s="216">
        <v>9.96</v>
      </c>
    </row>
    <row r="367" spans="1:7" s="122" customFormat="1" ht="12.75">
      <c r="A367" s="143" t="s">
        <v>454</v>
      </c>
      <c r="B367" s="144">
        <v>197377</v>
      </c>
      <c r="C367" s="145" t="s">
        <v>455</v>
      </c>
      <c r="D367" s="145"/>
      <c r="E367" s="146" t="s">
        <v>152</v>
      </c>
      <c r="F367" s="36">
        <v>243</v>
      </c>
      <c r="G367" s="216">
        <f aca="true" t="shared" si="6" ref="G367:G427">F367/30.126</f>
        <v>8.066122286397132</v>
      </c>
    </row>
    <row r="368" spans="1:7" s="122" customFormat="1" ht="14.25">
      <c r="A368" s="116"/>
      <c r="B368" s="117"/>
      <c r="C368" s="53" t="s">
        <v>357</v>
      </c>
      <c r="D368" s="54"/>
      <c r="E368" s="55"/>
      <c r="F368" s="56"/>
      <c r="G368" s="217"/>
    </row>
    <row r="369" spans="1:7" s="163" customFormat="1" ht="14.25">
      <c r="A369" s="46" t="s">
        <v>557</v>
      </c>
      <c r="B369" s="66">
        <v>242328</v>
      </c>
      <c r="C369" s="152" t="s">
        <v>549</v>
      </c>
      <c r="D369" s="97"/>
      <c r="E369" s="147" t="s">
        <v>152</v>
      </c>
      <c r="F369" s="73">
        <v>401</v>
      </c>
      <c r="G369" s="216">
        <v>12.64</v>
      </c>
    </row>
    <row r="370" spans="1:7" s="163" customFormat="1" ht="12.75">
      <c r="A370" s="150" t="s">
        <v>161</v>
      </c>
      <c r="B370" s="151">
        <v>784176</v>
      </c>
      <c r="C370" s="152" t="s">
        <v>500</v>
      </c>
      <c r="D370" s="153"/>
      <c r="E370" s="147" t="s">
        <v>152</v>
      </c>
      <c r="F370" s="36">
        <v>445</v>
      </c>
      <c r="G370" s="216">
        <v>14.03</v>
      </c>
    </row>
    <row r="371" spans="1:7" s="122" customFormat="1" ht="12.75">
      <c r="A371" s="150" t="s">
        <v>162</v>
      </c>
      <c r="B371" s="151">
        <v>784149</v>
      </c>
      <c r="C371" s="152" t="s">
        <v>500</v>
      </c>
      <c r="D371" s="153"/>
      <c r="E371" s="147" t="s">
        <v>159</v>
      </c>
      <c r="F371" s="36">
        <v>3856</v>
      </c>
      <c r="G371" s="216">
        <f t="shared" si="6"/>
        <v>127.99575117838411</v>
      </c>
    </row>
    <row r="372" spans="1:7" s="122" customFormat="1" ht="12.75">
      <c r="A372" s="150" t="s">
        <v>163</v>
      </c>
      <c r="B372" s="151">
        <v>784190</v>
      </c>
      <c r="C372" s="152" t="s">
        <v>500</v>
      </c>
      <c r="D372" s="153"/>
      <c r="E372" s="147" t="s">
        <v>160</v>
      </c>
      <c r="F372" s="36">
        <v>19045</v>
      </c>
      <c r="G372" s="216">
        <f t="shared" si="6"/>
        <v>632.1781849565159</v>
      </c>
    </row>
    <row r="373" spans="1:7" s="122" customFormat="1" ht="12.75">
      <c r="A373" s="150" t="s">
        <v>164</v>
      </c>
      <c r="B373" s="151">
        <v>794224</v>
      </c>
      <c r="C373" s="152" t="s">
        <v>165</v>
      </c>
      <c r="D373" s="153"/>
      <c r="E373" s="147" t="s">
        <v>154</v>
      </c>
      <c r="F373" s="36">
        <v>269</v>
      </c>
      <c r="G373" s="216">
        <f t="shared" si="6"/>
        <v>8.92916417712275</v>
      </c>
    </row>
    <row r="374" spans="1:7" s="122" customFormat="1" ht="14.25">
      <c r="A374" s="116"/>
      <c r="B374" s="117"/>
      <c r="C374" s="53" t="s">
        <v>358</v>
      </c>
      <c r="D374" s="54"/>
      <c r="E374" s="55"/>
      <c r="F374" s="56"/>
      <c r="G374" s="217"/>
    </row>
    <row r="375" spans="1:7" s="163" customFormat="1" ht="12.75">
      <c r="A375" s="143" t="s">
        <v>132</v>
      </c>
      <c r="B375" s="144">
        <v>150012</v>
      </c>
      <c r="C375" s="145" t="s">
        <v>475</v>
      </c>
      <c r="D375" s="153"/>
      <c r="E375" s="146" t="s">
        <v>133</v>
      </c>
      <c r="F375" s="36">
        <v>1044</v>
      </c>
      <c r="G375" s="216">
        <f t="shared" si="6"/>
        <v>34.65445130452101</v>
      </c>
    </row>
    <row r="376" spans="1:7" s="163" customFormat="1" ht="12.75">
      <c r="A376" s="40" t="s">
        <v>473</v>
      </c>
      <c r="B376" s="61">
        <v>268286</v>
      </c>
      <c r="C376" s="145" t="s">
        <v>571</v>
      </c>
      <c r="D376" s="153"/>
      <c r="E376" s="8" t="s">
        <v>474</v>
      </c>
      <c r="F376" s="36">
        <v>1850</v>
      </c>
      <c r="G376" s="216">
        <v>55.26</v>
      </c>
    </row>
    <row r="377" spans="1:7" s="122" customFormat="1" ht="12.75">
      <c r="A377" s="143" t="s">
        <v>134</v>
      </c>
      <c r="B377" s="144">
        <v>150055</v>
      </c>
      <c r="C377" s="145" t="s">
        <v>476</v>
      </c>
      <c r="D377" s="182"/>
      <c r="E377" s="146" t="s">
        <v>135</v>
      </c>
      <c r="F377" s="36">
        <v>1319</v>
      </c>
      <c r="G377" s="216">
        <v>42.55</v>
      </c>
    </row>
    <row r="378" spans="1:7" s="122" customFormat="1" ht="12.75">
      <c r="A378" s="150" t="s">
        <v>136</v>
      </c>
      <c r="B378" s="151">
        <v>150054</v>
      </c>
      <c r="C378" s="152" t="s">
        <v>496</v>
      </c>
      <c r="D378" s="86"/>
      <c r="E378" s="147" t="s">
        <v>137</v>
      </c>
      <c r="F378" s="36">
        <v>2020</v>
      </c>
      <c r="G378" s="216">
        <f t="shared" si="6"/>
        <v>67.0517161256058</v>
      </c>
    </row>
    <row r="379" spans="1:7" s="122" customFormat="1" ht="12.75" customHeight="1" hidden="1">
      <c r="A379" s="150" t="s">
        <v>473</v>
      </c>
      <c r="B379" s="151">
        <v>268286</v>
      </c>
      <c r="C379" s="152" t="s">
        <v>477</v>
      </c>
      <c r="D379" s="145"/>
      <c r="E379" s="147" t="s">
        <v>474</v>
      </c>
      <c r="F379" s="36">
        <v>1777</v>
      </c>
      <c r="G379" s="216">
        <f t="shared" si="6"/>
        <v>58.985593839208654</v>
      </c>
    </row>
    <row r="380" spans="1:8" s="122" customFormat="1" ht="12.75" customHeight="1">
      <c r="A380" s="150" t="s">
        <v>534</v>
      </c>
      <c r="B380" s="151">
        <v>939813</v>
      </c>
      <c r="C380" s="152" t="s">
        <v>560</v>
      </c>
      <c r="D380" s="145"/>
      <c r="E380" s="147" t="s">
        <v>535</v>
      </c>
      <c r="F380" s="36">
        <v>586</v>
      </c>
      <c r="G380" s="216">
        <v>18.47</v>
      </c>
      <c r="H380" s="160"/>
    </row>
    <row r="381" spans="1:7" s="122" customFormat="1" ht="14.25">
      <c r="A381" s="116"/>
      <c r="B381" s="117"/>
      <c r="C381" s="53" t="s">
        <v>362</v>
      </c>
      <c r="D381" s="54"/>
      <c r="E381" s="55"/>
      <c r="F381" s="56"/>
      <c r="G381" s="217"/>
    </row>
    <row r="382" spans="1:7" s="27" customFormat="1" ht="14.25">
      <c r="A382" s="39"/>
      <c r="B382" s="60"/>
      <c r="C382" s="49" t="s">
        <v>363</v>
      </c>
      <c r="D382" s="21"/>
      <c r="E382" s="2"/>
      <c r="F382" s="36"/>
      <c r="G382" s="216"/>
    </row>
    <row r="383" spans="1:7" s="27" customFormat="1" ht="12.75">
      <c r="A383" s="39">
        <v>26465</v>
      </c>
      <c r="B383" s="60">
        <v>142526</v>
      </c>
      <c r="C383" s="1" t="s">
        <v>536</v>
      </c>
      <c r="D383" s="69"/>
      <c r="E383" s="7" t="s">
        <v>30</v>
      </c>
      <c r="F383" s="36">
        <v>376</v>
      </c>
      <c r="G383" s="216">
        <f t="shared" si="6"/>
        <v>12.480913496647414</v>
      </c>
    </row>
    <row r="384" spans="1:7" s="27" customFormat="1" ht="12.75">
      <c r="A384" s="46">
        <v>31471</v>
      </c>
      <c r="B384" s="66">
        <v>458646</v>
      </c>
      <c r="C384" s="70" t="s">
        <v>61</v>
      </c>
      <c r="D384" s="71"/>
      <c r="E384" s="74" t="s">
        <v>30</v>
      </c>
      <c r="F384" s="73">
        <v>241</v>
      </c>
      <c r="G384" s="216">
        <f t="shared" si="6"/>
        <v>7.999734448649007</v>
      </c>
    </row>
    <row r="385" spans="1:7" s="27" customFormat="1" ht="12.75">
      <c r="A385" s="39">
        <v>27628</v>
      </c>
      <c r="B385" s="60">
        <v>142558</v>
      </c>
      <c r="C385" s="1" t="s">
        <v>62</v>
      </c>
      <c r="D385" s="69"/>
      <c r="E385" s="2" t="s">
        <v>4</v>
      </c>
      <c r="F385" s="36">
        <v>559</v>
      </c>
      <c r="G385" s="216">
        <f t="shared" si="6"/>
        <v>18.55540065060081</v>
      </c>
    </row>
    <row r="386" spans="1:7" s="27" customFormat="1" ht="12.75">
      <c r="A386" s="39"/>
      <c r="B386" s="60">
        <v>1324497</v>
      </c>
      <c r="C386" s="1" t="s">
        <v>63</v>
      </c>
      <c r="D386" s="69"/>
      <c r="E386" s="2" t="s">
        <v>30</v>
      </c>
      <c r="F386" s="36">
        <v>495</v>
      </c>
      <c r="G386" s="216">
        <f t="shared" si="6"/>
        <v>16.430989842660825</v>
      </c>
    </row>
    <row r="387" spans="1:7" s="27" customFormat="1" ht="12.75">
      <c r="A387" s="39">
        <v>26478</v>
      </c>
      <c r="B387" s="60">
        <v>303134</v>
      </c>
      <c r="C387" s="1" t="s">
        <v>46</v>
      </c>
      <c r="D387" s="21"/>
      <c r="E387" s="2" t="s">
        <v>30</v>
      </c>
      <c r="F387" s="36">
        <v>486</v>
      </c>
      <c r="G387" s="216">
        <f t="shared" si="6"/>
        <v>16.132244572794264</v>
      </c>
    </row>
    <row r="388" spans="1:7" s="27" customFormat="1" ht="12.75">
      <c r="A388" s="41">
        <v>26537</v>
      </c>
      <c r="B388" s="62">
        <v>142540</v>
      </c>
      <c r="C388" s="4" t="s">
        <v>47</v>
      </c>
      <c r="D388" s="30"/>
      <c r="E388" s="6" t="s">
        <v>30</v>
      </c>
      <c r="F388" s="36">
        <v>521</v>
      </c>
      <c r="G388" s="216">
        <f t="shared" si="6"/>
        <v>17.294031733386444</v>
      </c>
    </row>
    <row r="389" spans="1:7" s="27" customFormat="1" ht="12.75">
      <c r="A389" s="41">
        <v>26553</v>
      </c>
      <c r="B389" s="62">
        <v>142544</v>
      </c>
      <c r="C389" s="4" t="s">
        <v>47</v>
      </c>
      <c r="D389" s="30"/>
      <c r="E389" s="5" t="s">
        <v>49</v>
      </c>
      <c r="F389" s="76">
        <v>915</v>
      </c>
      <c r="G389" s="216">
        <f t="shared" si="6"/>
        <v>30.372435769766977</v>
      </c>
    </row>
    <row r="390" spans="1:7" s="27" customFormat="1" ht="12.75">
      <c r="A390" s="41"/>
      <c r="B390" s="62">
        <v>1118251</v>
      </c>
      <c r="C390" s="4" t="s">
        <v>48</v>
      </c>
      <c r="D390" s="30"/>
      <c r="E390" s="6" t="s">
        <v>30</v>
      </c>
      <c r="F390" s="36">
        <v>256</v>
      </c>
      <c r="G390" s="216">
        <v>9.52</v>
      </c>
    </row>
    <row r="391" spans="1:7" s="27" customFormat="1" ht="12.75">
      <c r="A391" s="41">
        <v>26574</v>
      </c>
      <c r="B391" s="62">
        <v>1119096</v>
      </c>
      <c r="C391" s="4" t="s">
        <v>50</v>
      </c>
      <c r="D391" s="30"/>
      <c r="E391" s="6" t="s">
        <v>51</v>
      </c>
      <c r="F391" s="36">
        <v>390</v>
      </c>
      <c r="G391" s="216">
        <f t="shared" si="6"/>
        <v>12.945628360884285</v>
      </c>
    </row>
    <row r="392" spans="1:7" s="27" customFormat="1" ht="12.75">
      <c r="A392" s="41">
        <v>26559</v>
      </c>
      <c r="B392" s="62">
        <v>1084235</v>
      </c>
      <c r="C392" s="4" t="s">
        <v>52</v>
      </c>
      <c r="D392" s="30"/>
      <c r="E392" s="6" t="s">
        <v>49</v>
      </c>
      <c r="F392" s="36">
        <v>2121</v>
      </c>
      <c r="G392" s="216">
        <f t="shared" si="6"/>
        <v>70.40430193188608</v>
      </c>
    </row>
    <row r="393" spans="1:7" s="27" customFormat="1" ht="12.75">
      <c r="A393" s="41">
        <v>26545</v>
      </c>
      <c r="B393" s="62">
        <v>142542</v>
      </c>
      <c r="C393" s="4" t="s">
        <v>53</v>
      </c>
      <c r="D393" s="31"/>
      <c r="E393" s="5" t="s">
        <v>30</v>
      </c>
      <c r="F393" s="36">
        <v>477</v>
      </c>
      <c r="G393" s="216">
        <f t="shared" si="6"/>
        <v>15.833499302927702</v>
      </c>
    </row>
    <row r="394" spans="1:7" s="27" customFormat="1" ht="12.75">
      <c r="A394" s="41">
        <v>26497</v>
      </c>
      <c r="B394" s="62">
        <v>142533</v>
      </c>
      <c r="C394" s="4" t="s">
        <v>456</v>
      </c>
      <c r="D394" s="26"/>
      <c r="E394" s="6" t="s">
        <v>30</v>
      </c>
      <c r="F394" s="36">
        <v>454</v>
      </c>
      <c r="G394" s="216">
        <v>15.82</v>
      </c>
    </row>
    <row r="395" spans="1:7" s="27" customFormat="1" ht="12.75">
      <c r="A395" s="41">
        <v>26521</v>
      </c>
      <c r="B395" s="59">
        <v>458642</v>
      </c>
      <c r="C395" s="4" t="s">
        <v>457</v>
      </c>
      <c r="D395" s="26"/>
      <c r="E395" s="6" t="s">
        <v>30</v>
      </c>
      <c r="F395" s="36">
        <v>303</v>
      </c>
      <c r="G395" s="216">
        <f t="shared" si="6"/>
        <v>10.057757418840868</v>
      </c>
    </row>
    <row r="396" spans="1:7" s="27" customFormat="1" ht="12.75">
      <c r="A396" s="43" t="s">
        <v>312</v>
      </c>
      <c r="B396" s="64">
        <v>341672</v>
      </c>
      <c r="C396" s="4" t="s">
        <v>458</v>
      </c>
      <c r="D396" s="78"/>
      <c r="E396" s="5" t="s">
        <v>30</v>
      </c>
      <c r="F396" s="36">
        <v>239</v>
      </c>
      <c r="G396" s="216">
        <f t="shared" si="6"/>
        <v>7.933346610900883</v>
      </c>
    </row>
    <row r="397" spans="1:7" s="27" customFormat="1" ht="12.75">
      <c r="A397" s="43">
        <v>39160</v>
      </c>
      <c r="B397" s="64">
        <v>760225</v>
      </c>
      <c r="C397" s="4" t="s">
        <v>459</v>
      </c>
      <c r="D397" s="78"/>
      <c r="E397" s="5" t="s">
        <v>30</v>
      </c>
      <c r="F397" s="36">
        <v>297</v>
      </c>
      <c r="G397" s="216">
        <f t="shared" si="6"/>
        <v>9.858593905596495</v>
      </c>
    </row>
    <row r="398" spans="1:7" s="27" customFormat="1" ht="12.75">
      <c r="A398" s="43" t="s">
        <v>309</v>
      </c>
      <c r="B398" s="64">
        <v>232404</v>
      </c>
      <c r="C398" s="4" t="s">
        <v>556</v>
      </c>
      <c r="D398" s="78"/>
      <c r="E398" s="5" t="s">
        <v>30</v>
      </c>
      <c r="F398" s="36">
        <v>202</v>
      </c>
      <c r="G398" s="216">
        <f t="shared" si="6"/>
        <v>6.705171612560578</v>
      </c>
    </row>
    <row r="399" spans="1:7" s="27" customFormat="1" ht="12.75">
      <c r="A399" s="43" t="s">
        <v>313</v>
      </c>
      <c r="B399" s="64">
        <v>232429</v>
      </c>
      <c r="C399" s="4" t="s">
        <v>460</v>
      </c>
      <c r="D399" s="78"/>
      <c r="E399" s="5" t="s">
        <v>30</v>
      </c>
      <c r="F399" s="36">
        <v>189</v>
      </c>
      <c r="G399" s="216">
        <f t="shared" si="6"/>
        <v>6.273650667197769</v>
      </c>
    </row>
    <row r="400" spans="1:7" s="27" customFormat="1" ht="12.75">
      <c r="A400" s="43" t="s">
        <v>65</v>
      </c>
      <c r="B400" s="64">
        <v>841026</v>
      </c>
      <c r="C400" s="4" t="s">
        <v>64</v>
      </c>
      <c r="D400" s="78"/>
      <c r="E400" s="5" t="s">
        <v>66</v>
      </c>
      <c r="F400" s="36">
        <v>1623</v>
      </c>
      <c r="G400" s="216">
        <f t="shared" si="6"/>
        <v>53.87373033260307</v>
      </c>
    </row>
    <row r="401" spans="1:7" s="27" customFormat="1" ht="12.75">
      <c r="A401" s="43" t="s">
        <v>67</v>
      </c>
      <c r="B401" s="64">
        <v>165154</v>
      </c>
      <c r="C401" s="4" t="s">
        <v>461</v>
      </c>
      <c r="D401" s="78"/>
      <c r="E401" s="5" t="s">
        <v>68</v>
      </c>
      <c r="F401" s="36">
        <v>27</v>
      </c>
      <c r="G401" s="216">
        <f t="shared" si="6"/>
        <v>0.8962358095996813</v>
      </c>
    </row>
    <row r="402" spans="1:7" s="27" customFormat="1" ht="12.75">
      <c r="A402" s="43" t="s">
        <v>310</v>
      </c>
      <c r="B402" s="64">
        <v>232378</v>
      </c>
      <c r="C402" s="4" t="s">
        <v>69</v>
      </c>
      <c r="D402" s="78"/>
      <c r="E402" s="5" t="s">
        <v>30</v>
      </c>
      <c r="F402" s="36">
        <v>214</v>
      </c>
      <c r="G402" s="216">
        <f t="shared" si="6"/>
        <v>7.1034986390493255</v>
      </c>
    </row>
    <row r="403" spans="1:7" s="27" customFormat="1" ht="12.75">
      <c r="A403" s="43" t="s">
        <v>462</v>
      </c>
      <c r="B403" s="64">
        <v>795890</v>
      </c>
      <c r="C403" s="4" t="s">
        <v>463</v>
      </c>
      <c r="D403" s="78"/>
      <c r="E403" s="5" t="s">
        <v>16</v>
      </c>
      <c r="F403" s="36">
        <v>335</v>
      </c>
      <c r="G403" s="216">
        <f t="shared" si="6"/>
        <v>11.11996282281086</v>
      </c>
    </row>
    <row r="404" spans="1:7" s="27" customFormat="1" ht="14.25">
      <c r="A404" s="41" t="s">
        <v>54</v>
      </c>
      <c r="B404" s="62"/>
      <c r="C404" s="289" t="s">
        <v>55</v>
      </c>
      <c r="D404" s="30"/>
      <c r="E404" s="6"/>
      <c r="F404" s="36"/>
      <c r="G404" s="216"/>
    </row>
    <row r="405" spans="1:7" s="27" customFormat="1" ht="12.75">
      <c r="A405" s="41">
        <v>37592</v>
      </c>
      <c r="B405" s="62">
        <v>503147</v>
      </c>
      <c r="C405" s="4" t="s">
        <v>307</v>
      </c>
      <c r="D405" s="26"/>
      <c r="E405" s="5" t="s">
        <v>373</v>
      </c>
      <c r="F405" s="36">
        <v>825</v>
      </c>
      <c r="G405" s="216">
        <f t="shared" si="6"/>
        <v>27.384983071101374</v>
      </c>
    </row>
    <row r="406" spans="1:7" s="27" customFormat="1" ht="12.75">
      <c r="A406" s="41"/>
      <c r="B406" s="62">
        <v>503392</v>
      </c>
      <c r="C406" s="4" t="s">
        <v>307</v>
      </c>
      <c r="D406" s="26"/>
      <c r="E406" s="5" t="s">
        <v>644</v>
      </c>
      <c r="F406" s="36"/>
      <c r="G406" s="216">
        <v>15.5</v>
      </c>
    </row>
    <row r="407" spans="1:7" s="27" customFormat="1" ht="12.75">
      <c r="A407" s="41">
        <v>37605</v>
      </c>
      <c r="B407" s="62">
        <v>504219</v>
      </c>
      <c r="C407" s="4" t="s">
        <v>383</v>
      </c>
      <c r="D407" s="26"/>
      <c r="E407" s="5" t="s">
        <v>373</v>
      </c>
      <c r="F407" s="36">
        <v>695</v>
      </c>
      <c r="G407" s="216">
        <f t="shared" si="6"/>
        <v>23.069773617473277</v>
      </c>
    </row>
    <row r="408" spans="1:7" s="27" customFormat="1" ht="12.75">
      <c r="A408" s="41">
        <v>37621</v>
      </c>
      <c r="B408" s="62">
        <v>504588</v>
      </c>
      <c r="C408" s="4" t="s">
        <v>308</v>
      </c>
      <c r="D408" s="26"/>
      <c r="E408" s="5" t="s">
        <v>57</v>
      </c>
      <c r="F408" s="36">
        <v>2420</v>
      </c>
      <c r="G408" s="216">
        <f t="shared" si="6"/>
        <v>80.3292836752307</v>
      </c>
    </row>
    <row r="409" spans="1:7" s="27" customFormat="1" ht="12.75">
      <c r="A409" s="41">
        <v>37625</v>
      </c>
      <c r="B409" s="62">
        <v>504618</v>
      </c>
      <c r="C409" s="4" t="s">
        <v>384</v>
      </c>
      <c r="D409" s="26"/>
      <c r="E409" s="5" t="s">
        <v>385</v>
      </c>
      <c r="F409" s="36">
        <v>1905</v>
      </c>
      <c r="G409" s="216">
        <f t="shared" si="6"/>
        <v>63.23441545508862</v>
      </c>
    </row>
    <row r="410" spans="1:7" s="27" customFormat="1" ht="12.75">
      <c r="A410" s="308">
        <v>37753</v>
      </c>
      <c r="B410" s="309">
        <v>525380</v>
      </c>
      <c r="C410" s="307" t="s">
        <v>464</v>
      </c>
      <c r="D410" s="26"/>
      <c r="E410" s="5" t="s">
        <v>387</v>
      </c>
      <c r="F410" s="36">
        <v>155</v>
      </c>
      <c r="G410" s="216">
        <f t="shared" si="6"/>
        <v>5.145057425479652</v>
      </c>
    </row>
    <row r="411" spans="1:7" s="27" customFormat="1" ht="12.75">
      <c r="A411" s="41">
        <v>15376</v>
      </c>
      <c r="B411" s="62">
        <v>142256</v>
      </c>
      <c r="C411" s="4" t="s">
        <v>56</v>
      </c>
      <c r="D411" s="310"/>
      <c r="E411" s="6" t="s">
        <v>57</v>
      </c>
      <c r="F411" s="36">
        <v>580</v>
      </c>
      <c r="G411" s="216">
        <f t="shared" si="6"/>
        <v>19.252472946956118</v>
      </c>
    </row>
    <row r="412" spans="1:7" s="27" customFormat="1" ht="12.75">
      <c r="A412" s="39">
        <v>15377</v>
      </c>
      <c r="B412" s="60">
        <v>197472</v>
      </c>
      <c r="C412" s="1" t="s">
        <v>56</v>
      </c>
      <c r="D412" s="25"/>
      <c r="E412" s="2" t="s">
        <v>58</v>
      </c>
      <c r="F412" s="36">
        <v>977</v>
      </c>
      <c r="G412" s="216">
        <f t="shared" si="6"/>
        <v>32.43045873995884</v>
      </c>
    </row>
    <row r="413" spans="1:7" s="27" customFormat="1" ht="12.75">
      <c r="A413" s="39">
        <v>15375</v>
      </c>
      <c r="B413" s="60">
        <v>142404</v>
      </c>
      <c r="C413" s="1" t="s">
        <v>59</v>
      </c>
      <c r="D413" s="25"/>
      <c r="E413" s="2" t="s">
        <v>22</v>
      </c>
      <c r="F413" s="36">
        <v>328</v>
      </c>
      <c r="G413" s="216">
        <f t="shared" si="6"/>
        <v>10.887605390692425</v>
      </c>
    </row>
    <row r="414" spans="1:7" s="27" customFormat="1" ht="12.75">
      <c r="A414" s="39">
        <v>26482</v>
      </c>
      <c r="B414" s="60">
        <v>303135</v>
      </c>
      <c r="C414" s="1" t="s">
        <v>537</v>
      </c>
      <c r="D414" s="25"/>
      <c r="E414" s="7" t="s">
        <v>30</v>
      </c>
      <c r="F414" s="36">
        <v>610</v>
      </c>
      <c r="G414" s="216">
        <f t="shared" si="6"/>
        <v>20.248290513177984</v>
      </c>
    </row>
    <row r="415" spans="1:7" s="27" customFormat="1" ht="14.25">
      <c r="A415" s="116"/>
      <c r="B415" s="117"/>
      <c r="C415" s="53" t="s">
        <v>364</v>
      </c>
      <c r="D415" s="54"/>
      <c r="E415" s="55"/>
      <c r="F415" s="56"/>
      <c r="G415" s="217"/>
    </row>
    <row r="416" spans="1:7" s="164" customFormat="1" ht="14.25">
      <c r="A416" s="143">
        <v>85331</v>
      </c>
      <c r="B416" s="144">
        <v>197381</v>
      </c>
      <c r="C416" s="4" t="s">
        <v>348</v>
      </c>
      <c r="D416" s="145" t="s">
        <v>169</v>
      </c>
      <c r="E416" s="147" t="s">
        <v>465</v>
      </c>
      <c r="F416" s="36">
        <v>770</v>
      </c>
      <c r="G416" s="216">
        <f t="shared" si="6"/>
        <v>25.559317533027947</v>
      </c>
    </row>
    <row r="417" spans="1:7" s="164" customFormat="1" ht="14.25">
      <c r="A417" s="150" t="s">
        <v>170</v>
      </c>
      <c r="B417" s="151">
        <v>150034</v>
      </c>
      <c r="C417" s="152" t="s">
        <v>171</v>
      </c>
      <c r="D417" s="165" t="s">
        <v>169</v>
      </c>
      <c r="E417" s="147" t="s">
        <v>466</v>
      </c>
      <c r="F417" s="36">
        <v>6036</v>
      </c>
      <c r="G417" s="216">
        <f t="shared" si="6"/>
        <v>200.35849432383986</v>
      </c>
    </row>
    <row r="418" spans="1:7" s="122" customFormat="1" ht="12.75">
      <c r="A418" s="150" t="s">
        <v>173</v>
      </c>
      <c r="B418" s="151">
        <v>211833</v>
      </c>
      <c r="C418" s="152" t="s">
        <v>174</v>
      </c>
      <c r="D418" s="165" t="s">
        <v>169</v>
      </c>
      <c r="E418" s="147" t="s">
        <v>466</v>
      </c>
      <c r="F418" s="36">
        <v>1145</v>
      </c>
      <c r="G418" s="216">
        <f t="shared" si="6"/>
        <v>38.0070371108013</v>
      </c>
    </row>
    <row r="419" spans="1:7" s="122" customFormat="1" ht="12.75">
      <c r="A419" s="150" t="s">
        <v>175</v>
      </c>
      <c r="B419" s="151">
        <v>177342</v>
      </c>
      <c r="C419" s="152" t="s">
        <v>176</v>
      </c>
      <c r="D419" s="165" t="s">
        <v>169</v>
      </c>
      <c r="E419" s="147" t="s">
        <v>466</v>
      </c>
      <c r="F419" s="36">
        <v>1028</v>
      </c>
      <c r="G419" s="216">
        <f t="shared" si="6"/>
        <v>34.12334860253601</v>
      </c>
    </row>
    <row r="420" spans="1:7" s="122" customFormat="1" ht="12.75">
      <c r="A420" s="98">
        <v>96001</v>
      </c>
      <c r="B420" s="99">
        <v>267452</v>
      </c>
      <c r="C420" s="166" t="s">
        <v>381</v>
      </c>
      <c r="D420" s="71" t="s">
        <v>169</v>
      </c>
      <c r="E420" s="72" t="s">
        <v>466</v>
      </c>
      <c r="F420" s="73">
        <v>990</v>
      </c>
      <c r="G420" s="216">
        <f t="shared" si="6"/>
        <v>32.86197968532165</v>
      </c>
    </row>
    <row r="421" spans="1:7" s="122" customFormat="1" ht="12.75">
      <c r="A421" s="98">
        <v>983438</v>
      </c>
      <c r="B421" s="99">
        <v>218312</v>
      </c>
      <c r="C421" s="166" t="s">
        <v>382</v>
      </c>
      <c r="D421" s="71" t="s">
        <v>169</v>
      </c>
      <c r="E421" s="72" t="s">
        <v>466</v>
      </c>
      <c r="F421" s="73">
        <v>4913</v>
      </c>
      <c r="G421" s="216">
        <f t="shared" si="6"/>
        <v>163.08172342826794</v>
      </c>
    </row>
    <row r="422" spans="1:7" s="122" customFormat="1" ht="12.75">
      <c r="A422" s="98">
        <v>984569</v>
      </c>
      <c r="B422" s="99">
        <v>478562</v>
      </c>
      <c r="C422" s="166" t="s">
        <v>468</v>
      </c>
      <c r="D422" s="71" t="s">
        <v>169</v>
      </c>
      <c r="E422" s="72" t="s">
        <v>467</v>
      </c>
      <c r="F422" s="73">
        <v>234</v>
      </c>
      <c r="G422" s="216">
        <f t="shared" si="6"/>
        <v>7.767377016530571</v>
      </c>
    </row>
    <row r="423" spans="1:7" s="122" customFormat="1" ht="12.75" customHeight="1" hidden="1">
      <c r="A423" s="98">
        <v>984569</v>
      </c>
      <c r="B423" s="99">
        <v>478562</v>
      </c>
      <c r="C423" s="166" t="s">
        <v>468</v>
      </c>
      <c r="D423" s="71" t="s">
        <v>169</v>
      </c>
      <c r="E423" s="72" t="s">
        <v>467</v>
      </c>
      <c r="F423" s="73">
        <v>234</v>
      </c>
      <c r="G423" s="216">
        <f t="shared" si="6"/>
        <v>7.767377016530571</v>
      </c>
    </row>
    <row r="424" spans="1:7" s="122" customFormat="1" ht="12.75">
      <c r="A424" s="98">
        <v>954570</v>
      </c>
      <c r="B424" s="99">
        <v>478563</v>
      </c>
      <c r="C424" s="145" t="s">
        <v>539</v>
      </c>
      <c r="D424" s="71" t="s">
        <v>169</v>
      </c>
      <c r="E424" s="72" t="s">
        <v>467</v>
      </c>
      <c r="F424" s="73">
        <v>290</v>
      </c>
      <c r="G424" s="216">
        <f t="shared" si="6"/>
        <v>9.626236473478059</v>
      </c>
    </row>
    <row r="425" spans="1:7" s="122" customFormat="1" ht="12.75">
      <c r="A425" s="143" t="s">
        <v>177</v>
      </c>
      <c r="B425" s="144">
        <v>142240</v>
      </c>
      <c r="C425" s="145" t="s">
        <v>538</v>
      </c>
      <c r="D425" s="165" t="s">
        <v>169</v>
      </c>
      <c r="E425" s="146" t="s">
        <v>288</v>
      </c>
      <c r="F425" s="36">
        <v>1649</v>
      </c>
      <c r="G425" s="216">
        <v>55.34</v>
      </c>
    </row>
    <row r="426" spans="1:7" s="122" customFormat="1" ht="12.75">
      <c r="A426" s="143" t="s">
        <v>180</v>
      </c>
      <c r="B426" s="144">
        <v>142241</v>
      </c>
      <c r="C426" s="145" t="s">
        <v>181</v>
      </c>
      <c r="D426" s="165" t="s">
        <v>169</v>
      </c>
      <c r="E426" s="146" t="s">
        <v>288</v>
      </c>
      <c r="F426" s="36">
        <v>6262</v>
      </c>
      <c r="G426" s="216">
        <f t="shared" si="6"/>
        <v>207.86031998937793</v>
      </c>
    </row>
    <row r="427" spans="1:7" s="122" customFormat="1" ht="12.75">
      <c r="A427" s="143" t="s">
        <v>182</v>
      </c>
      <c r="B427" s="144">
        <v>142242</v>
      </c>
      <c r="C427" s="145" t="s">
        <v>183</v>
      </c>
      <c r="D427" s="165" t="s">
        <v>169</v>
      </c>
      <c r="E427" s="146" t="s">
        <v>184</v>
      </c>
      <c r="F427" s="36">
        <v>234</v>
      </c>
      <c r="G427" s="216">
        <f t="shared" si="6"/>
        <v>7.767377016530571</v>
      </c>
    </row>
    <row r="428" spans="1:7" s="122" customFormat="1" ht="12.75">
      <c r="A428" s="46">
        <v>97001</v>
      </c>
      <c r="B428" s="66">
        <v>88631</v>
      </c>
      <c r="C428" s="70" t="s">
        <v>185</v>
      </c>
      <c r="D428" s="152" t="s">
        <v>169</v>
      </c>
      <c r="E428" s="72" t="s">
        <v>288</v>
      </c>
      <c r="F428" s="73">
        <v>1888.7</v>
      </c>
      <c r="G428" s="216">
        <v>53.97</v>
      </c>
    </row>
    <row r="429" spans="1:7" s="122" customFormat="1" ht="12.75" customHeight="1" hidden="1">
      <c r="A429" s="39" t="s">
        <v>186</v>
      </c>
      <c r="B429" s="60">
        <v>211762</v>
      </c>
      <c r="C429" s="1" t="s">
        <v>187</v>
      </c>
      <c r="D429" s="165" t="s">
        <v>169</v>
      </c>
      <c r="E429" s="7" t="s">
        <v>288</v>
      </c>
      <c r="F429" s="36">
        <v>116</v>
      </c>
      <c r="G429" s="216">
        <f>F429/30.126</f>
        <v>3.8504945893912232</v>
      </c>
    </row>
    <row r="430" spans="1:7" s="122" customFormat="1" ht="12.75" customHeight="1">
      <c r="A430" s="39" t="s">
        <v>188</v>
      </c>
      <c r="B430" s="60">
        <v>150037</v>
      </c>
      <c r="C430" s="1" t="s">
        <v>189</v>
      </c>
      <c r="D430" s="165" t="s">
        <v>169</v>
      </c>
      <c r="E430" s="7" t="s">
        <v>288</v>
      </c>
      <c r="F430" s="36">
        <v>498</v>
      </c>
      <c r="G430" s="216">
        <f>F430/30.126</f>
        <v>16.53057159928301</v>
      </c>
    </row>
    <row r="431" spans="1:7" s="122" customFormat="1" ht="12.75" customHeight="1">
      <c r="A431" s="47" t="s">
        <v>376</v>
      </c>
      <c r="B431" s="60">
        <v>237844</v>
      </c>
      <c r="C431" s="4" t="s">
        <v>190</v>
      </c>
      <c r="D431" s="165" t="s">
        <v>169</v>
      </c>
      <c r="E431" s="7" t="s">
        <v>288</v>
      </c>
      <c r="F431" s="36">
        <v>7873.13</v>
      </c>
      <c r="G431" s="216">
        <v>261.34</v>
      </c>
    </row>
    <row r="432" spans="1:7" s="122" customFormat="1" ht="12.75" customHeight="1">
      <c r="A432" s="41" t="s">
        <v>377</v>
      </c>
      <c r="B432" s="62">
        <v>250052</v>
      </c>
      <c r="C432" s="4" t="s">
        <v>570</v>
      </c>
      <c r="D432" s="145" t="s">
        <v>169</v>
      </c>
      <c r="E432" s="5" t="s">
        <v>288</v>
      </c>
      <c r="F432" s="36">
        <v>3333</v>
      </c>
      <c r="G432" s="216">
        <f>F432/30.126</f>
        <v>110.63533160724954</v>
      </c>
    </row>
    <row r="433" spans="1:7" s="122" customFormat="1" ht="12.75" customHeight="1" thickBot="1">
      <c r="A433" s="46">
        <v>96003</v>
      </c>
      <c r="B433" s="66">
        <v>267453</v>
      </c>
      <c r="C433" s="70" t="s">
        <v>469</v>
      </c>
      <c r="D433" s="152" t="s">
        <v>169</v>
      </c>
      <c r="E433" s="72" t="s">
        <v>42</v>
      </c>
      <c r="F433" s="73">
        <v>3983</v>
      </c>
      <c r="G433" s="218">
        <f>F433/30.126</f>
        <v>132.21137887539</v>
      </c>
    </row>
    <row r="434" spans="1:7" s="122" customFormat="1" ht="12.75">
      <c r="A434" s="167"/>
      <c r="B434" s="167"/>
      <c r="C434" s="119"/>
      <c r="D434" s="119"/>
      <c r="E434" s="124"/>
      <c r="F434" s="121"/>
      <c r="G434" s="168"/>
    </row>
    <row r="435" spans="1:7" s="122" customFormat="1" ht="12.75">
      <c r="A435" s="169"/>
      <c r="B435" s="169"/>
      <c r="C435" s="169"/>
      <c r="D435" s="119"/>
      <c r="E435" s="124"/>
      <c r="F435" s="121"/>
      <c r="G435" s="168"/>
    </row>
    <row r="436" spans="1:7" s="122" customFormat="1" ht="12.75">
      <c r="A436" s="169"/>
      <c r="B436" s="169"/>
      <c r="C436" s="169"/>
      <c r="D436" s="119"/>
      <c r="E436" s="124"/>
      <c r="F436" s="121"/>
      <c r="G436" s="168"/>
    </row>
    <row r="437" spans="1:7" s="122" customFormat="1" ht="12.75">
      <c r="A437" s="167"/>
      <c r="B437" s="167"/>
      <c r="C437" s="119"/>
      <c r="D437" s="119"/>
      <c r="E437" s="124"/>
      <c r="F437" s="121"/>
      <c r="G437" s="168"/>
    </row>
    <row r="438" spans="1:7" s="122" customFormat="1" ht="12.75">
      <c r="A438" s="167"/>
      <c r="B438" s="167"/>
      <c r="C438" s="119"/>
      <c r="D438" s="119"/>
      <c r="E438" s="124"/>
      <c r="F438" s="121"/>
      <c r="G438" s="168"/>
    </row>
    <row r="439" spans="1:7" s="122" customFormat="1" ht="12.75">
      <c r="A439" s="167"/>
      <c r="B439" s="167"/>
      <c r="C439" s="119"/>
      <c r="D439" s="119"/>
      <c r="E439" s="124"/>
      <c r="F439" s="121"/>
      <c r="G439" s="168"/>
    </row>
    <row r="440" spans="1:7" s="122" customFormat="1" ht="12.75">
      <c r="A440" s="167"/>
      <c r="B440" s="167"/>
      <c r="C440" s="119"/>
      <c r="D440" s="119"/>
      <c r="E440" s="124"/>
      <c r="F440" s="121"/>
      <c r="G440" s="168"/>
    </row>
    <row r="441" spans="1:7" s="122" customFormat="1" ht="12.75">
      <c r="A441" s="167"/>
      <c r="B441" s="167"/>
      <c r="C441" s="119"/>
      <c r="D441" s="119"/>
      <c r="E441" s="124"/>
      <c r="F441" s="121"/>
      <c r="G441" s="168"/>
    </row>
    <row r="442" spans="1:7" s="122" customFormat="1" ht="12.75">
      <c r="A442" s="167"/>
      <c r="B442" s="167"/>
      <c r="C442" s="119"/>
      <c r="D442" s="119"/>
      <c r="E442" s="124"/>
      <c r="F442" s="121"/>
      <c r="G442" s="168"/>
    </row>
    <row r="443" spans="1:7" s="122" customFormat="1" ht="12.75">
      <c r="A443" s="167"/>
      <c r="B443" s="167"/>
      <c r="C443" s="119"/>
      <c r="D443" s="119"/>
      <c r="E443" s="124"/>
      <c r="F443" s="121"/>
      <c r="G443" s="168"/>
    </row>
    <row r="444" spans="1:7" s="122" customFormat="1" ht="12.75">
      <c r="A444" s="167"/>
      <c r="B444" s="167"/>
      <c r="C444" s="119"/>
      <c r="D444" s="119"/>
      <c r="E444" s="124"/>
      <c r="F444" s="121"/>
      <c r="G444" s="168"/>
    </row>
    <row r="445" spans="1:7" s="122" customFormat="1" ht="12.75">
      <c r="A445" s="167"/>
      <c r="B445" s="167"/>
      <c r="C445" s="119"/>
      <c r="D445" s="119"/>
      <c r="E445" s="124"/>
      <c r="F445" s="121"/>
      <c r="G445" s="168"/>
    </row>
    <row r="446" spans="1:7" s="122" customFormat="1" ht="12.75">
      <c r="A446" s="167"/>
      <c r="B446" s="167"/>
      <c r="C446" s="119"/>
      <c r="D446" s="119"/>
      <c r="E446" s="124"/>
      <c r="F446" s="121"/>
      <c r="G446" s="168"/>
    </row>
    <row r="447" spans="1:7" s="122" customFormat="1" ht="12.75">
      <c r="A447" s="167"/>
      <c r="B447" s="167"/>
      <c r="C447" s="119"/>
      <c r="D447" s="119"/>
      <c r="E447" s="124"/>
      <c r="F447" s="121"/>
      <c r="G447" s="168"/>
    </row>
    <row r="448" spans="1:7" s="122" customFormat="1" ht="12.75">
      <c r="A448" s="167"/>
      <c r="B448" s="167"/>
      <c r="C448" s="119"/>
      <c r="D448" s="119"/>
      <c r="E448" s="124"/>
      <c r="F448" s="121"/>
      <c r="G448" s="168"/>
    </row>
    <row r="449" spans="1:7" s="122" customFormat="1" ht="12.75">
      <c r="A449" s="167"/>
      <c r="B449" s="167"/>
      <c r="C449" s="119"/>
      <c r="D449" s="119"/>
      <c r="E449" s="124"/>
      <c r="F449" s="121"/>
      <c r="G449" s="168"/>
    </row>
    <row r="450" spans="1:7" s="122" customFormat="1" ht="12.75">
      <c r="A450" s="167"/>
      <c r="B450" s="167"/>
      <c r="C450" s="119"/>
      <c r="D450" s="119"/>
      <c r="E450" s="124"/>
      <c r="F450" s="121"/>
      <c r="G450" s="168"/>
    </row>
    <row r="451" spans="1:7" s="122" customFormat="1" ht="12.75">
      <c r="A451" s="167"/>
      <c r="B451" s="167"/>
      <c r="C451" s="119"/>
      <c r="D451" s="119"/>
      <c r="E451" s="124"/>
      <c r="F451" s="121"/>
      <c r="G451" s="168"/>
    </row>
    <row r="452" spans="1:7" s="122" customFormat="1" ht="12.75">
      <c r="A452" s="167"/>
      <c r="B452" s="167"/>
      <c r="C452" s="119"/>
      <c r="D452" s="119"/>
      <c r="E452" s="124"/>
      <c r="F452" s="121"/>
      <c r="G452" s="168"/>
    </row>
    <row r="453" spans="1:7" s="122" customFormat="1" ht="12.75">
      <c r="A453" s="167"/>
      <c r="B453" s="167"/>
      <c r="C453" s="119"/>
      <c r="D453" s="119"/>
      <c r="E453" s="124"/>
      <c r="F453" s="121"/>
      <c r="G453" s="168"/>
    </row>
    <row r="454" spans="1:7" s="122" customFormat="1" ht="12.75">
      <c r="A454" s="111"/>
      <c r="B454" s="111"/>
      <c r="C454" s="112"/>
      <c r="D454" s="170"/>
      <c r="E454" s="113"/>
      <c r="F454" s="35"/>
      <c r="G454" s="168"/>
    </row>
    <row r="455" spans="1:7" s="27" customFormat="1" ht="12.75" customHeight="1" hidden="1">
      <c r="A455" s="171"/>
      <c r="B455" s="172"/>
      <c r="C455" s="173" t="s">
        <v>193</v>
      </c>
      <c r="D455" s="174" t="s">
        <v>169</v>
      </c>
      <c r="E455" s="175"/>
      <c r="F455" s="121"/>
      <c r="G455" s="168"/>
    </row>
    <row r="456" spans="1:7" s="122" customFormat="1" ht="12.75" customHeight="1" hidden="1">
      <c r="A456" s="176">
        <v>29411</v>
      </c>
      <c r="B456" s="144"/>
      <c r="C456" s="145" t="s">
        <v>194</v>
      </c>
      <c r="D456" s="177" t="s">
        <v>169</v>
      </c>
      <c r="E456" s="146" t="s">
        <v>13</v>
      </c>
      <c r="F456" s="121"/>
      <c r="G456" s="168"/>
    </row>
    <row r="457" spans="1:7" s="122" customFormat="1" ht="12.75" customHeight="1" hidden="1">
      <c r="A457" s="176">
        <v>29422</v>
      </c>
      <c r="B457" s="144"/>
      <c r="C457" s="145" t="s">
        <v>196</v>
      </c>
      <c r="D457" s="6"/>
      <c r="E457" s="146" t="s">
        <v>13</v>
      </c>
      <c r="F457" s="121"/>
      <c r="G457" s="168"/>
    </row>
    <row r="458" spans="1:7" s="122" customFormat="1" ht="12.75" customHeight="1" hidden="1">
      <c r="A458" s="176">
        <v>23120</v>
      </c>
      <c r="B458" s="144"/>
      <c r="C458" s="145" t="s">
        <v>197</v>
      </c>
      <c r="D458" s="178"/>
      <c r="E458" s="146" t="s">
        <v>198</v>
      </c>
      <c r="F458" s="121"/>
      <c r="G458" s="168"/>
    </row>
    <row r="459" spans="1:7" s="122" customFormat="1" ht="12.75" customHeight="1" hidden="1">
      <c r="A459" s="179">
        <v>29428</v>
      </c>
      <c r="B459" s="180"/>
      <c r="C459" s="181" t="s">
        <v>199</v>
      </c>
      <c r="D459" s="182" t="s">
        <v>195</v>
      </c>
      <c r="E459" s="175" t="s">
        <v>13</v>
      </c>
      <c r="F459" s="121"/>
      <c r="G459" s="168"/>
    </row>
    <row r="460" spans="1:7" s="122" customFormat="1" ht="12.75" customHeight="1" hidden="1">
      <c r="A460" s="179">
        <v>32541</v>
      </c>
      <c r="B460" s="180"/>
      <c r="C460" s="181" t="s">
        <v>200</v>
      </c>
      <c r="D460" s="182" t="s">
        <v>195</v>
      </c>
      <c r="E460" s="175" t="s">
        <v>13</v>
      </c>
      <c r="F460" s="121"/>
      <c r="G460" s="168"/>
    </row>
    <row r="461" spans="1:7" s="122" customFormat="1" ht="12.75" customHeight="1" hidden="1">
      <c r="A461" s="179">
        <v>80101</v>
      </c>
      <c r="B461" s="180"/>
      <c r="C461" s="181" t="s">
        <v>201</v>
      </c>
      <c r="D461" s="182" t="s">
        <v>195</v>
      </c>
      <c r="E461" s="183" t="s">
        <v>202</v>
      </c>
      <c r="F461" s="121"/>
      <c r="G461" s="168"/>
    </row>
    <row r="462" spans="1:7" s="122" customFormat="1" ht="12.75" customHeight="1" hidden="1">
      <c r="A462" s="176">
        <v>80102</v>
      </c>
      <c r="B462" s="144"/>
      <c r="C462" s="145" t="s">
        <v>203</v>
      </c>
      <c r="D462" s="184" t="s">
        <v>195</v>
      </c>
      <c r="E462" s="185" t="s">
        <v>202</v>
      </c>
      <c r="F462" s="121"/>
      <c r="G462" s="168"/>
    </row>
    <row r="463" spans="1:7" s="122" customFormat="1" ht="12.75" customHeight="1" hidden="1">
      <c r="A463" s="176">
        <v>80103</v>
      </c>
      <c r="B463" s="144"/>
      <c r="C463" s="145" t="s">
        <v>204</v>
      </c>
      <c r="D463" s="184" t="s">
        <v>195</v>
      </c>
      <c r="E463" s="185" t="s">
        <v>202</v>
      </c>
      <c r="F463" s="121"/>
      <c r="G463" s="168"/>
    </row>
    <row r="464" spans="1:7" s="122" customFormat="1" ht="12.75" customHeight="1" hidden="1">
      <c r="A464" s="176">
        <v>80104</v>
      </c>
      <c r="B464" s="144"/>
      <c r="C464" s="145" t="s">
        <v>204</v>
      </c>
      <c r="D464" s="184" t="s">
        <v>195</v>
      </c>
      <c r="E464" s="185" t="s">
        <v>205</v>
      </c>
      <c r="F464" s="121"/>
      <c r="G464" s="168"/>
    </row>
    <row r="465" spans="1:7" s="122" customFormat="1" ht="12.75" customHeight="1" hidden="1">
      <c r="A465" s="186">
        <v>80105</v>
      </c>
      <c r="B465" s="187"/>
      <c r="C465" s="188" t="s">
        <v>206</v>
      </c>
      <c r="D465" s="182" t="s">
        <v>195</v>
      </c>
      <c r="E465" s="189" t="s">
        <v>207</v>
      </c>
      <c r="F465" s="121"/>
      <c r="G465" s="168"/>
    </row>
    <row r="466" spans="1:7" s="122" customFormat="1" ht="13.5" customHeight="1" hidden="1" thickBot="1">
      <c r="A466" s="190"/>
      <c r="B466" s="190"/>
      <c r="C466" s="191"/>
      <c r="D466" s="157"/>
      <c r="E466" s="192"/>
      <c r="F466" s="121"/>
      <c r="G466" s="168"/>
    </row>
    <row r="467" spans="1:7" s="122" customFormat="1" ht="12.75">
      <c r="A467" s="190"/>
      <c r="B467" s="190"/>
      <c r="C467" s="193"/>
      <c r="D467" s="157"/>
      <c r="E467" s="192"/>
      <c r="F467" s="121"/>
      <c r="G467" s="168"/>
    </row>
    <row r="468" spans="1:7" s="122" customFormat="1" ht="12.75">
      <c r="A468" s="190"/>
      <c r="B468" s="190"/>
      <c r="C468" s="193"/>
      <c r="D468" s="157"/>
      <c r="E468" s="192"/>
      <c r="F468" s="121"/>
      <c r="G468" s="168"/>
    </row>
    <row r="469" spans="1:7" s="122" customFormat="1" ht="12.75">
      <c r="A469" s="190"/>
      <c r="B469" s="190"/>
      <c r="C469" s="193"/>
      <c r="D469" s="190"/>
      <c r="E469" s="157"/>
      <c r="F469" s="121"/>
      <c r="G469" s="168"/>
    </row>
    <row r="470" spans="1:7" s="122" customFormat="1" ht="12.75">
      <c r="A470" s="190"/>
      <c r="B470" s="190"/>
      <c r="C470" s="193"/>
      <c r="D470" s="190"/>
      <c r="E470" s="157"/>
      <c r="F470" s="121"/>
      <c r="G470" s="168"/>
    </row>
    <row r="471" spans="1:7" s="122" customFormat="1" ht="12.75">
      <c r="A471" s="190"/>
      <c r="B471" s="190"/>
      <c r="C471" s="193"/>
      <c r="D471" s="190"/>
      <c r="E471" s="157"/>
      <c r="F471" s="121"/>
      <c r="G471" s="168"/>
    </row>
    <row r="472" spans="1:7" s="122" customFormat="1" ht="12.75">
      <c r="A472" s="190"/>
      <c r="B472" s="190"/>
      <c r="C472" s="193"/>
      <c r="D472" s="190"/>
      <c r="E472" s="157"/>
      <c r="F472" s="121"/>
      <c r="G472" s="168"/>
    </row>
    <row r="473" spans="1:7" s="122" customFormat="1" ht="12.75">
      <c r="A473" s="190"/>
      <c r="B473" s="190"/>
      <c r="C473" s="193"/>
      <c r="D473" s="190"/>
      <c r="E473" s="157"/>
      <c r="F473" s="121"/>
      <c r="G473" s="168"/>
    </row>
    <row r="474" spans="1:7" s="122" customFormat="1" ht="12.75">
      <c r="A474" s="190"/>
      <c r="B474" s="190"/>
      <c r="C474" s="193"/>
      <c r="D474" s="190"/>
      <c r="E474" s="157"/>
      <c r="F474" s="121"/>
      <c r="G474" s="168"/>
    </row>
    <row r="475" spans="1:7" s="122" customFormat="1" ht="12.75">
      <c r="A475" s="190"/>
      <c r="B475" s="190"/>
      <c r="C475" s="193"/>
      <c r="D475" s="190"/>
      <c r="E475" s="157"/>
      <c r="F475" s="121"/>
      <c r="G475" s="168"/>
    </row>
    <row r="476" spans="1:7" s="122" customFormat="1" ht="12.75">
      <c r="A476" s="190"/>
      <c r="B476" s="190"/>
      <c r="C476" s="193"/>
      <c r="D476" s="190"/>
      <c r="E476" s="157"/>
      <c r="F476" s="121"/>
      <c r="G476" s="168"/>
    </row>
    <row r="477" spans="1:7" s="122" customFormat="1" ht="12.75">
      <c r="A477" s="190"/>
      <c r="B477" s="190"/>
      <c r="C477" s="193"/>
      <c r="D477" s="190"/>
      <c r="E477" s="157"/>
      <c r="F477" s="121"/>
      <c r="G477" s="168"/>
    </row>
    <row r="478" spans="1:7" s="122" customFormat="1" ht="12.75">
      <c r="A478" s="190"/>
      <c r="B478" s="190"/>
      <c r="C478" s="193"/>
      <c r="D478" s="190"/>
      <c r="E478" s="157"/>
      <c r="F478" s="121"/>
      <c r="G478" s="168"/>
    </row>
    <row r="479" spans="1:7" s="122" customFormat="1" ht="12.75">
      <c r="A479" s="190"/>
      <c r="B479" s="190"/>
      <c r="C479" s="193"/>
      <c r="D479" s="190"/>
      <c r="E479" s="157"/>
      <c r="F479" s="121"/>
      <c r="G479" s="168"/>
    </row>
    <row r="480" spans="1:7" s="122" customFormat="1" ht="12.75">
      <c r="A480" s="190"/>
      <c r="B480" s="190"/>
      <c r="C480" s="193"/>
      <c r="D480" s="190"/>
      <c r="E480" s="157"/>
      <c r="F480" s="121"/>
      <c r="G480" s="168"/>
    </row>
    <row r="481" spans="1:7" s="122" customFormat="1" ht="12.75">
      <c r="A481" s="190"/>
      <c r="B481" s="190"/>
      <c r="C481" s="193"/>
      <c r="D481" s="190"/>
      <c r="E481" s="157"/>
      <c r="F481" s="121"/>
      <c r="G481" s="168"/>
    </row>
    <row r="482" spans="1:7" s="122" customFormat="1" ht="12.75">
      <c r="A482" s="190"/>
      <c r="B482" s="190"/>
      <c r="C482" s="193"/>
      <c r="D482" s="190"/>
      <c r="E482" s="157"/>
      <c r="F482" s="121"/>
      <c r="G482" s="168"/>
    </row>
    <row r="483" spans="1:7" s="122" customFormat="1" ht="12.75">
      <c r="A483" s="190"/>
      <c r="B483" s="190"/>
      <c r="C483" s="193"/>
      <c r="D483" s="190"/>
      <c r="E483" s="157"/>
      <c r="F483" s="121"/>
      <c r="G483" s="168"/>
    </row>
    <row r="484" spans="1:7" s="122" customFormat="1" ht="12.75">
      <c r="A484" s="190"/>
      <c r="B484" s="190"/>
      <c r="C484" s="193"/>
      <c r="D484" s="190"/>
      <c r="E484" s="157"/>
      <c r="F484" s="121"/>
      <c r="G484" s="168"/>
    </row>
    <row r="485" spans="1:7" s="122" customFormat="1" ht="12.75">
      <c r="A485" s="190"/>
      <c r="B485" s="190"/>
      <c r="C485" s="193"/>
      <c r="D485" s="190"/>
      <c r="E485" s="157"/>
      <c r="F485" s="121"/>
      <c r="G485" s="168"/>
    </row>
    <row r="486" spans="1:7" s="122" customFormat="1" ht="12.75">
      <c r="A486" s="190"/>
      <c r="B486" s="190"/>
      <c r="C486" s="193"/>
      <c r="D486" s="190"/>
      <c r="E486" s="157"/>
      <c r="F486" s="121"/>
      <c r="G486" s="168"/>
    </row>
    <row r="487" spans="1:7" s="122" customFormat="1" ht="12.75">
      <c r="A487" s="190"/>
      <c r="B487" s="190"/>
      <c r="C487" s="193"/>
      <c r="D487" s="190"/>
      <c r="E487" s="157"/>
      <c r="F487" s="121"/>
      <c r="G487" s="168"/>
    </row>
    <row r="488" spans="1:7" s="122" customFormat="1" ht="12.75">
      <c r="A488" s="190"/>
      <c r="B488" s="190"/>
      <c r="C488" s="193"/>
      <c r="D488" s="190"/>
      <c r="E488" s="157"/>
      <c r="F488" s="121"/>
      <c r="G488" s="168"/>
    </row>
    <row r="489" spans="1:7" s="122" customFormat="1" ht="12.75">
      <c r="A489" s="190"/>
      <c r="B489" s="190"/>
      <c r="C489" s="193"/>
      <c r="D489" s="190"/>
      <c r="E489" s="157"/>
      <c r="F489" s="121"/>
      <c r="G489" s="168"/>
    </row>
    <row r="490" spans="1:7" s="122" customFormat="1" ht="12.75">
      <c r="A490" s="190"/>
      <c r="B490" s="190"/>
      <c r="C490" s="193"/>
      <c r="D490" s="190"/>
      <c r="E490" s="157"/>
      <c r="F490" s="121"/>
      <c r="G490" s="168"/>
    </row>
    <row r="491" spans="1:7" s="122" customFormat="1" ht="12.75">
      <c r="A491" s="190"/>
      <c r="B491" s="190"/>
      <c r="C491" s="191"/>
      <c r="D491" s="190"/>
      <c r="E491" s="157"/>
      <c r="F491" s="121"/>
      <c r="G491" s="168"/>
    </row>
    <row r="492" spans="1:7" s="122" customFormat="1" ht="12.75">
      <c r="A492" s="190"/>
      <c r="B492" s="190"/>
      <c r="C492" s="193"/>
      <c r="D492" s="190"/>
      <c r="E492" s="157"/>
      <c r="F492" s="121"/>
      <c r="G492" s="168"/>
    </row>
    <row r="493" spans="1:7" s="122" customFormat="1" ht="12.75">
      <c r="A493" s="190"/>
      <c r="B493" s="190"/>
      <c r="C493" s="193"/>
      <c r="D493" s="190"/>
      <c r="E493" s="157"/>
      <c r="F493" s="121"/>
      <c r="G493" s="168"/>
    </row>
    <row r="494" spans="1:7" s="122" customFormat="1" ht="12.75">
      <c r="A494" s="190"/>
      <c r="B494" s="190"/>
      <c r="C494" s="193"/>
      <c r="D494" s="190"/>
      <c r="E494" s="157"/>
      <c r="F494" s="121"/>
      <c r="G494" s="168"/>
    </row>
    <row r="495" spans="1:7" s="122" customFormat="1" ht="12.75">
      <c r="A495" s="190"/>
      <c r="B495" s="190"/>
      <c r="C495" s="193"/>
      <c r="D495" s="190"/>
      <c r="E495" s="157"/>
      <c r="F495" s="121"/>
      <c r="G495" s="168"/>
    </row>
    <row r="496" spans="1:7" s="122" customFormat="1" ht="12.75">
      <c r="A496" s="190"/>
      <c r="B496" s="190"/>
      <c r="C496" s="193"/>
      <c r="D496" s="190"/>
      <c r="E496" s="157"/>
      <c r="F496" s="121"/>
      <c r="G496" s="168"/>
    </row>
    <row r="497" spans="1:7" s="122" customFormat="1" ht="12.75">
      <c r="A497" s="190"/>
      <c r="B497" s="190"/>
      <c r="C497" s="193"/>
      <c r="D497" s="190"/>
      <c r="E497" s="157"/>
      <c r="F497" s="121"/>
      <c r="G497" s="168"/>
    </row>
    <row r="498" spans="1:7" s="122" customFormat="1" ht="12.75">
      <c r="A498" s="163"/>
      <c r="B498" s="163"/>
      <c r="C498" s="163"/>
      <c r="D498" s="190"/>
      <c r="E498" s="157"/>
      <c r="F498" s="121"/>
      <c r="G498" s="168"/>
    </row>
    <row r="499" spans="1:7" s="122" customFormat="1" ht="12.75">
      <c r="A499" s="190"/>
      <c r="B499" s="190"/>
      <c r="C499" s="193"/>
      <c r="D499" s="190"/>
      <c r="E499" s="157"/>
      <c r="F499" s="121"/>
      <c r="G499" s="168"/>
    </row>
    <row r="500" spans="1:7" s="122" customFormat="1" ht="12.75">
      <c r="A500" s="190"/>
      <c r="B500" s="190"/>
      <c r="C500" s="193"/>
      <c r="D500" s="190"/>
      <c r="E500" s="157"/>
      <c r="F500" s="121"/>
      <c r="G500" s="168"/>
    </row>
    <row r="501" spans="1:7" s="122" customFormat="1" ht="12.75">
      <c r="A501" s="190"/>
      <c r="B501" s="190"/>
      <c r="C501" s="193"/>
      <c r="D501" s="163"/>
      <c r="E501" s="157"/>
      <c r="F501" s="121"/>
      <c r="G501" s="168"/>
    </row>
    <row r="502" spans="1:7" s="122" customFormat="1" ht="12.75">
      <c r="A502" s="194"/>
      <c r="B502" s="194"/>
      <c r="D502" s="190"/>
      <c r="E502" s="195"/>
      <c r="F502" s="121"/>
      <c r="G502" s="168"/>
    </row>
    <row r="503" spans="1:7" s="122" customFormat="1" ht="12.75">
      <c r="A503" s="190"/>
      <c r="B503" s="190"/>
      <c r="C503" s="193"/>
      <c r="D503" s="190"/>
      <c r="E503" s="196"/>
      <c r="F503" s="121"/>
      <c r="G503" s="168"/>
    </row>
    <row r="504" spans="1:7" s="122" customFormat="1" ht="12.75">
      <c r="A504" s="190"/>
      <c r="B504" s="190"/>
      <c r="C504" s="193"/>
      <c r="D504" s="190"/>
      <c r="E504" s="196"/>
      <c r="F504" s="121"/>
      <c r="G504" s="168"/>
    </row>
    <row r="505" spans="1:7" s="122" customFormat="1" ht="12.75">
      <c r="A505" s="190"/>
      <c r="B505" s="190"/>
      <c r="C505" s="193"/>
      <c r="E505" s="196"/>
      <c r="F505" s="121"/>
      <c r="G505" s="168"/>
    </row>
    <row r="506" spans="1:7" s="122" customFormat="1" ht="12.75">
      <c r="A506" s="190"/>
      <c r="B506" s="190"/>
      <c r="C506" s="193"/>
      <c r="D506" s="190"/>
      <c r="E506" s="196"/>
      <c r="F506" s="121"/>
      <c r="G506" s="168"/>
    </row>
    <row r="507" spans="1:7" s="122" customFormat="1" ht="12.75">
      <c r="A507" s="190"/>
      <c r="B507" s="190"/>
      <c r="C507" s="193"/>
      <c r="D507" s="190"/>
      <c r="E507" s="196"/>
      <c r="F507" s="121"/>
      <c r="G507" s="168"/>
    </row>
    <row r="508" spans="1:7" s="122" customFormat="1" ht="12.75">
      <c r="A508" s="194"/>
      <c r="B508" s="194"/>
      <c r="D508" s="190"/>
      <c r="E508" s="195"/>
      <c r="F508" s="121"/>
      <c r="G508" s="168"/>
    </row>
    <row r="509" spans="1:7" s="122" customFormat="1" ht="12.75">
      <c r="A509" s="197"/>
      <c r="B509" s="197"/>
      <c r="D509" s="190"/>
      <c r="E509" s="195"/>
      <c r="F509" s="121"/>
      <c r="G509" s="168"/>
    </row>
    <row r="510" spans="1:7" s="122" customFormat="1" ht="12.75">
      <c r="A510" s="193"/>
      <c r="B510" s="193"/>
      <c r="D510" s="190"/>
      <c r="E510" s="195"/>
      <c r="F510" s="121"/>
      <c r="G510" s="168"/>
    </row>
    <row r="511" spans="1:7" s="122" customFormat="1" ht="12.75">
      <c r="A511" s="194"/>
      <c r="B511" s="194"/>
      <c r="E511" s="195"/>
      <c r="F511" s="121"/>
      <c r="G511" s="168"/>
    </row>
    <row r="512" spans="1:7" s="122" customFormat="1" ht="12.75">
      <c r="A512" s="194"/>
      <c r="B512" s="194"/>
      <c r="E512" s="195"/>
      <c r="F512" s="121"/>
      <c r="G512" s="168"/>
    </row>
    <row r="513" spans="1:7" s="122" customFormat="1" ht="12.75">
      <c r="A513" s="194"/>
      <c r="B513" s="194"/>
      <c r="E513" s="195"/>
      <c r="F513" s="121"/>
      <c r="G513" s="168"/>
    </row>
    <row r="514" spans="1:7" s="122" customFormat="1" ht="12.75">
      <c r="A514" s="194"/>
      <c r="B514" s="194"/>
      <c r="E514" s="195"/>
      <c r="F514" s="121"/>
      <c r="G514" s="168"/>
    </row>
    <row r="515" spans="1:7" s="122" customFormat="1" ht="12.75">
      <c r="A515" s="194"/>
      <c r="B515" s="194"/>
      <c r="E515" s="195"/>
      <c r="F515" s="121"/>
      <c r="G515" s="168"/>
    </row>
    <row r="516" spans="1:7" s="122" customFormat="1" ht="12.75">
      <c r="A516" s="194"/>
      <c r="B516" s="194"/>
      <c r="E516" s="195"/>
      <c r="F516" s="121"/>
      <c r="G516" s="168"/>
    </row>
    <row r="517" spans="1:7" s="122" customFormat="1" ht="12.75">
      <c r="A517" s="194"/>
      <c r="B517" s="194"/>
      <c r="E517" s="195"/>
      <c r="F517" s="121"/>
      <c r="G517" s="168"/>
    </row>
    <row r="518" spans="1:7" s="122" customFormat="1" ht="12.75">
      <c r="A518" s="194"/>
      <c r="B518" s="194"/>
      <c r="E518" s="195"/>
      <c r="F518" s="121"/>
      <c r="G518" s="168"/>
    </row>
    <row r="519" spans="1:7" s="122" customFormat="1" ht="12.75">
      <c r="A519" s="194"/>
      <c r="B519" s="194"/>
      <c r="E519" s="195"/>
      <c r="F519" s="121"/>
      <c r="G519" s="168"/>
    </row>
    <row r="520" spans="1:7" s="122" customFormat="1" ht="12.75">
      <c r="A520" s="194"/>
      <c r="B520" s="194"/>
      <c r="E520" s="195"/>
      <c r="F520" s="121"/>
      <c r="G520" s="168"/>
    </row>
    <row r="521" spans="1:7" s="122" customFormat="1" ht="12.75">
      <c r="A521" s="167"/>
      <c r="B521" s="167"/>
      <c r="C521" s="119"/>
      <c r="E521" s="124"/>
      <c r="F521" s="121"/>
      <c r="G521" s="168"/>
    </row>
    <row r="522" spans="1:7" s="122" customFormat="1" ht="12.75">
      <c r="A522" s="167"/>
      <c r="B522" s="167"/>
      <c r="C522" s="119"/>
      <c r="E522" s="124"/>
      <c r="F522" s="121"/>
      <c r="G522" s="168"/>
    </row>
    <row r="523" spans="1:7" s="122" customFormat="1" ht="12.75">
      <c r="A523" s="167"/>
      <c r="B523" s="167"/>
      <c r="C523" s="119"/>
      <c r="E523" s="124"/>
      <c r="F523" s="121"/>
      <c r="G523" s="168"/>
    </row>
    <row r="524" spans="1:7" s="122" customFormat="1" ht="12.75">
      <c r="A524" s="167"/>
      <c r="B524" s="167"/>
      <c r="C524" s="119"/>
      <c r="D524" s="119"/>
      <c r="E524" s="124"/>
      <c r="F524" s="198"/>
      <c r="G524" s="168"/>
    </row>
  </sheetData>
  <sheetProtection selectLockedCells="1" selectUnlockedCells="1"/>
  <mergeCells count="4">
    <mergeCell ref="A6:E6"/>
    <mergeCell ref="A7:E7"/>
    <mergeCell ref="A8:E8"/>
    <mergeCell ref="G11:G12"/>
  </mergeCells>
  <printOptions/>
  <pageMargins left="0.6299212598425197" right="0.35433070866141736" top="0.7086614173228347" bottom="0.7086614173228347" header="0.5118110236220472" footer="0.35433070866141736"/>
  <pageSetup horizontalDpi="300" verticalDpi="300" orientation="portrait" paperSize="9" scale="70" r:id="rId2"/>
  <headerFooter alignWithMargins="0">
    <oddFooter>&amp;C&amp;"Arial CE,Tučné"KARTÓNOVÉ MNOŽSTVÁ = ZĽAVA - 10% (nevzťahuje sa na Loctite 55, kde platí špeciálny rabat)
Poznámka: O - produkt je k dispozícii len na objednávku
Poznámka: N - náradie</oddFooter>
  </headerFooter>
  <rowBreaks count="1" manualBreakCount="1">
    <brk id="43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="90" zoomScaleNormal="90" workbookViewId="0" topLeftCell="A1">
      <pane ySplit="9" topLeftCell="BM43" activePane="bottomLeft" state="frozen"/>
      <selection pane="topLeft" activeCell="A1" sqref="A1"/>
      <selection pane="bottomLeft" activeCell="O52" sqref="O52"/>
    </sheetView>
  </sheetViews>
  <sheetFormatPr defaultColWidth="9.00390625" defaultRowHeight="12.75"/>
  <cols>
    <col min="1" max="2" width="10.375" style="20" customWidth="1"/>
    <col min="3" max="3" width="48.875" style="10" customWidth="1"/>
    <col min="4" max="4" width="2.25390625" style="10" customWidth="1"/>
    <col min="5" max="5" width="19.75390625" style="15" customWidth="1"/>
    <col min="6" max="6" width="12.75390625" style="34" hidden="1" customWidth="1"/>
    <col min="7" max="7" width="14.75390625" style="0" customWidth="1"/>
  </cols>
  <sheetData>
    <row r="1" spans="1:5" ht="12.75">
      <c r="A1" s="14"/>
      <c r="B1" s="14"/>
      <c r="C1" s="13"/>
      <c r="D1" s="13"/>
      <c r="E1" s="14"/>
    </row>
    <row r="2" spans="1:5" ht="12.75">
      <c r="A2" s="14"/>
      <c r="B2" s="14"/>
      <c r="C2" s="13"/>
      <c r="D2" s="13"/>
      <c r="E2" s="14"/>
    </row>
    <row r="3" spans="1:5" ht="12.75">
      <c r="A3" s="14"/>
      <c r="B3" s="14"/>
      <c r="C3" s="13"/>
      <c r="D3" s="13"/>
      <c r="E3" s="14"/>
    </row>
    <row r="4" spans="1:5" ht="12.75">
      <c r="A4" s="14"/>
      <c r="B4" s="14"/>
      <c r="C4" s="13"/>
      <c r="D4" s="13"/>
      <c r="E4" s="14"/>
    </row>
    <row r="5" spans="1:6" ht="15.75" customHeight="1">
      <c r="A5" s="322" t="s">
        <v>365</v>
      </c>
      <c r="B5" s="322"/>
      <c r="C5" s="322"/>
      <c r="D5" s="322"/>
      <c r="E5" s="322"/>
      <c r="F5" s="322"/>
    </row>
    <row r="6" spans="1:6" ht="12.75" customHeight="1">
      <c r="A6" s="321" t="s">
        <v>678</v>
      </c>
      <c r="B6" s="321"/>
      <c r="C6" s="321"/>
      <c r="D6" s="321"/>
      <c r="E6" s="321"/>
      <c r="F6" s="321"/>
    </row>
    <row r="7" spans="1:5" ht="15.75" thickBot="1">
      <c r="A7" s="14"/>
      <c r="B7" s="14"/>
      <c r="C7" s="75" t="s">
        <v>472</v>
      </c>
      <c r="D7" s="12"/>
      <c r="E7" s="12"/>
    </row>
    <row r="8" spans="1:7" ht="12.75" customHeight="1">
      <c r="A8" s="329" t="s">
        <v>388</v>
      </c>
      <c r="B8" s="312" t="s">
        <v>434</v>
      </c>
      <c r="C8" s="327" t="s">
        <v>0</v>
      </c>
      <c r="D8" s="331"/>
      <c r="E8" s="325" t="s">
        <v>425</v>
      </c>
      <c r="F8" s="323" t="s">
        <v>424</v>
      </c>
      <c r="G8" s="319" t="s">
        <v>610</v>
      </c>
    </row>
    <row r="9" spans="1:7" ht="24" customHeight="1" thickBot="1">
      <c r="A9" s="330"/>
      <c r="B9" s="332"/>
      <c r="C9" s="328"/>
      <c r="D9" s="311"/>
      <c r="E9" s="326"/>
      <c r="F9" s="324"/>
      <c r="G9" s="320"/>
    </row>
    <row r="10" spans="1:7" ht="12.75">
      <c r="A10" s="257"/>
      <c r="B10" s="258"/>
      <c r="C10" s="259" t="s">
        <v>208</v>
      </c>
      <c r="D10" s="260"/>
      <c r="E10" s="261"/>
      <c r="F10" s="262"/>
      <c r="G10" s="263"/>
    </row>
    <row r="11" spans="1:7" s="80" customFormat="1" ht="12.75">
      <c r="A11" s="47" t="s">
        <v>471</v>
      </c>
      <c r="B11" s="67">
        <v>537186</v>
      </c>
      <c r="C11" s="24" t="s">
        <v>510</v>
      </c>
      <c r="D11" s="24"/>
      <c r="E11" s="23" t="s">
        <v>23</v>
      </c>
      <c r="F11" s="57">
        <v>257.88</v>
      </c>
      <c r="G11" s="221">
        <v>8.56</v>
      </c>
    </row>
    <row r="12" spans="1:7" s="80" customFormat="1" ht="12.75">
      <c r="A12" s="47" t="s">
        <v>334</v>
      </c>
      <c r="B12" s="67">
        <v>450503</v>
      </c>
      <c r="C12" s="24" t="s">
        <v>653</v>
      </c>
      <c r="D12" s="24"/>
      <c r="E12" s="23" t="s">
        <v>654</v>
      </c>
      <c r="F12" s="57">
        <v>354.3</v>
      </c>
      <c r="G12" s="221">
        <v>11.76</v>
      </c>
    </row>
    <row r="13" spans="1:7" s="80" customFormat="1" ht="12.75">
      <c r="A13" s="47"/>
      <c r="B13" s="67">
        <v>1467799</v>
      </c>
      <c r="C13" s="24" t="s">
        <v>655</v>
      </c>
      <c r="D13" s="24"/>
      <c r="E13" s="23" t="s">
        <v>654</v>
      </c>
      <c r="F13" s="57"/>
      <c r="G13" s="221">
        <v>11.76</v>
      </c>
    </row>
    <row r="14" spans="1:7" s="80" customFormat="1" ht="12.75">
      <c r="A14" s="47" t="s">
        <v>335</v>
      </c>
      <c r="B14" s="67">
        <v>450438</v>
      </c>
      <c r="C14" s="24" t="s">
        <v>653</v>
      </c>
      <c r="D14" s="24"/>
      <c r="E14" s="23" t="s">
        <v>333</v>
      </c>
      <c r="F14" s="57">
        <v>824.85</v>
      </c>
      <c r="G14" s="221">
        <v>27.38</v>
      </c>
    </row>
    <row r="15" spans="1:7" s="80" customFormat="1" ht="12.75">
      <c r="A15" s="47"/>
      <c r="B15" s="67">
        <v>1507386</v>
      </c>
      <c r="C15" s="24" t="s">
        <v>656</v>
      </c>
      <c r="D15" s="24"/>
      <c r="E15" s="23" t="s">
        <v>333</v>
      </c>
      <c r="F15" s="57"/>
      <c r="G15" s="221">
        <v>27.38</v>
      </c>
    </row>
    <row r="16" spans="1:7" s="87" customFormat="1" ht="12.75">
      <c r="A16" s="47" t="s">
        <v>516</v>
      </c>
      <c r="B16" s="67">
        <v>680347</v>
      </c>
      <c r="C16" s="24" t="s">
        <v>514</v>
      </c>
      <c r="D16" s="24"/>
      <c r="E16" s="23" t="s">
        <v>512</v>
      </c>
      <c r="F16" s="79">
        <v>418.45</v>
      </c>
      <c r="G16" s="221">
        <v>13.89</v>
      </c>
    </row>
    <row r="17" spans="1:7" s="80" customFormat="1" ht="12.75">
      <c r="A17" s="47" t="s">
        <v>347</v>
      </c>
      <c r="B17" s="67">
        <v>317767</v>
      </c>
      <c r="C17" s="24" t="s">
        <v>513</v>
      </c>
      <c r="D17" s="24"/>
      <c r="E17" s="23" t="s">
        <v>116</v>
      </c>
      <c r="F17" s="57">
        <v>534</v>
      </c>
      <c r="G17" s="221">
        <v>17.74</v>
      </c>
    </row>
    <row r="18" spans="1:7" s="80" customFormat="1" ht="12.75">
      <c r="A18" s="47" t="s">
        <v>336</v>
      </c>
      <c r="B18" s="67">
        <v>450441</v>
      </c>
      <c r="C18" s="24" t="s">
        <v>509</v>
      </c>
      <c r="D18" s="24"/>
      <c r="E18" s="23" t="s">
        <v>113</v>
      </c>
      <c r="F18" s="57">
        <v>451</v>
      </c>
      <c r="G18" s="221">
        <v>14.97</v>
      </c>
    </row>
    <row r="19" spans="1:7" s="80" customFormat="1" ht="12.75">
      <c r="A19" s="47" t="s">
        <v>501</v>
      </c>
      <c r="B19" s="67">
        <v>794668</v>
      </c>
      <c r="C19" s="24" t="s">
        <v>515</v>
      </c>
      <c r="D19" s="24"/>
      <c r="E19" s="23" t="s">
        <v>113</v>
      </c>
      <c r="F19" s="79">
        <v>799.54</v>
      </c>
      <c r="G19" s="221">
        <v>26.54</v>
      </c>
    </row>
    <row r="20" spans="1:7" s="87" customFormat="1" ht="12.75">
      <c r="A20" s="47"/>
      <c r="B20" s="67">
        <v>871912</v>
      </c>
      <c r="C20" s="24" t="s">
        <v>511</v>
      </c>
      <c r="D20" s="24"/>
      <c r="E20" s="23" t="s">
        <v>113</v>
      </c>
      <c r="F20" s="79">
        <v>515.456</v>
      </c>
      <c r="G20" s="221">
        <v>17.11</v>
      </c>
    </row>
    <row r="21" spans="1:7" s="87" customFormat="1" ht="12.75">
      <c r="A21" s="245"/>
      <c r="B21" s="67">
        <v>1231001</v>
      </c>
      <c r="C21" s="24" t="s">
        <v>579</v>
      </c>
      <c r="D21" s="24"/>
      <c r="E21" s="23" t="s">
        <v>113</v>
      </c>
      <c r="F21" s="79">
        <v>482.92</v>
      </c>
      <c r="G21" s="221">
        <v>16.03</v>
      </c>
    </row>
    <row r="22" spans="1:7" s="87" customFormat="1" ht="12.75">
      <c r="A22" s="245"/>
      <c r="B22" s="67">
        <v>1178000</v>
      </c>
      <c r="C22" s="24" t="s">
        <v>568</v>
      </c>
      <c r="D22" s="24"/>
      <c r="E22" s="23" t="s">
        <v>11</v>
      </c>
      <c r="F22" s="57">
        <v>257.879</v>
      </c>
      <c r="G22" s="221">
        <v>8.56</v>
      </c>
    </row>
    <row r="23" spans="1:7" s="80" customFormat="1" ht="12.75">
      <c r="A23" s="246"/>
      <c r="B23" s="264"/>
      <c r="C23" s="259" t="s">
        <v>209</v>
      </c>
      <c r="D23" s="260"/>
      <c r="E23" s="265"/>
      <c r="F23" s="57"/>
      <c r="G23" s="221"/>
    </row>
    <row r="24" spans="1:7" s="80" customFormat="1" ht="12.75">
      <c r="A24" s="246" t="s">
        <v>140</v>
      </c>
      <c r="B24" s="264">
        <v>92679</v>
      </c>
      <c r="C24" s="24" t="s">
        <v>210</v>
      </c>
      <c r="D24" s="24"/>
      <c r="E24" s="23" t="s">
        <v>211</v>
      </c>
      <c r="F24" s="57">
        <v>359</v>
      </c>
      <c r="G24" s="221">
        <f>F24/30.126</f>
        <v>11.916616875788355</v>
      </c>
    </row>
    <row r="25" spans="1:7" s="80" customFormat="1" ht="12.75">
      <c r="A25" s="47" t="s">
        <v>142</v>
      </c>
      <c r="B25" s="67">
        <v>63095</v>
      </c>
      <c r="C25" s="24" t="s">
        <v>210</v>
      </c>
      <c r="D25" s="24"/>
      <c r="E25" s="23" t="s">
        <v>143</v>
      </c>
      <c r="F25" s="57">
        <v>2232</v>
      </c>
      <c r="G25" s="221">
        <f>F25/30.126</f>
        <v>74.08882692690699</v>
      </c>
    </row>
    <row r="26" spans="1:7" s="80" customFormat="1" ht="12.75">
      <c r="A26" s="47"/>
      <c r="B26" s="67">
        <v>1464259</v>
      </c>
      <c r="C26" s="24" t="s">
        <v>675</v>
      </c>
      <c r="D26" s="24"/>
      <c r="E26" s="23" t="s">
        <v>676</v>
      </c>
      <c r="F26" s="57"/>
      <c r="G26" s="221">
        <v>12.42</v>
      </c>
    </row>
    <row r="27" spans="1:7" s="80" customFormat="1" ht="12.75">
      <c r="A27" s="47" t="s">
        <v>145</v>
      </c>
      <c r="B27" s="67">
        <v>150030</v>
      </c>
      <c r="C27" s="266" t="s">
        <v>212</v>
      </c>
      <c r="D27" s="266"/>
      <c r="E27" s="23" t="s">
        <v>16</v>
      </c>
      <c r="F27" s="57">
        <v>171</v>
      </c>
      <c r="G27" s="221">
        <f>F27/30.126</f>
        <v>5.676160127464648</v>
      </c>
    </row>
    <row r="28" spans="1:7" s="80" customFormat="1" ht="12.75">
      <c r="A28" s="246"/>
      <c r="B28" s="264"/>
      <c r="C28" s="259" t="s">
        <v>213</v>
      </c>
      <c r="D28" s="260"/>
      <c r="E28" s="265"/>
      <c r="F28" s="57"/>
      <c r="G28" s="221"/>
    </row>
    <row r="29" spans="1:7" s="80" customFormat="1" ht="12.75">
      <c r="A29" s="246"/>
      <c r="B29" s="264">
        <v>804495</v>
      </c>
      <c r="C29" s="9" t="s">
        <v>613</v>
      </c>
      <c r="D29" s="260"/>
      <c r="E29" s="265" t="s">
        <v>113</v>
      </c>
      <c r="F29" s="57"/>
      <c r="G29" s="221">
        <v>11.25</v>
      </c>
    </row>
    <row r="30" spans="1:7" s="80" customFormat="1" ht="12.75">
      <c r="A30" s="47" t="s">
        <v>214</v>
      </c>
      <c r="B30" s="67">
        <v>800673</v>
      </c>
      <c r="C30" s="24" t="s">
        <v>215</v>
      </c>
      <c r="D30" s="24"/>
      <c r="E30" s="23" t="s">
        <v>113</v>
      </c>
      <c r="F30" s="57">
        <v>339</v>
      </c>
      <c r="G30" s="221">
        <f>F30/30.126</f>
        <v>11.25273849830711</v>
      </c>
    </row>
    <row r="31" spans="1:7" s="80" customFormat="1" ht="12.75">
      <c r="A31" s="246"/>
      <c r="B31" s="264"/>
      <c r="C31" s="259" t="s">
        <v>216</v>
      </c>
      <c r="D31" s="260"/>
      <c r="E31" s="265"/>
      <c r="F31" s="57"/>
      <c r="G31" s="221"/>
    </row>
    <row r="32" spans="1:7" s="80" customFormat="1" ht="12.75">
      <c r="A32" s="47">
        <v>28813</v>
      </c>
      <c r="B32" s="67">
        <v>1151364</v>
      </c>
      <c r="C32" s="24" t="s">
        <v>217</v>
      </c>
      <c r="D32" s="24"/>
      <c r="E32" s="23" t="s">
        <v>218</v>
      </c>
      <c r="F32" s="57">
        <v>344</v>
      </c>
      <c r="G32" s="221">
        <f>F32/30.126</f>
        <v>11.418708092677422</v>
      </c>
    </row>
    <row r="33" spans="1:7" s="80" customFormat="1" ht="12.75">
      <c r="A33" s="47">
        <v>16945</v>
      </c>
      <c r="B33" s="67">
        <v>195649</v>
      </c>
      <c r="C33" s="24" t="s">
        <v>219</v>
      </c>
      <c r="D33" s="24"/>
      <c r="E33" s="23" t="s">
        <v>220</v>
      </c>
      <c r="F33" s="57">
        <v>180</v>
      </c>
      <c r="G33" s="221">
        <f>F33/30.126</f>
        <v>5.9749053973312085</v>
      </c>
    </row>
    <row r="34" spans="1:7" s="80" customFormat="1" ht="12.75">
      <c r="A34" s="47">
        <v>29691</v>
      </c>
      <c r="B34" s="67">
        <v>249998</v>
      </c>
      <c r="C34" s="24" t="s">
        <v>484</v>
      </c>
      <c r="D34" s="24"/>
      <c r="E34" s="23" t="s">
        <v>485</v>
      </c>
      <c r="F34" s="79">
        <v>303</v>
      </c>
      <c r="G34" s="221">
        <f>F34/30.126</f>
        <v>10.057757418840868</v>
      </c>
    </row>
    <row r="35" spans="1:7" s="80" customFormat="1" ht="12.75">
      <c r="A35" s="47">
        <v>37613</v>
      </c>
      <c r="B35" s="67">
        <v>504465</v>
      </c>
      <c r="C35" s="24" t="s">
        <v>479</v>
      </c>
      <c r="D35" s="24"/>
      <c r="E35" s="23" t="s">
        <v>470</v>
      </c>
      <c r="F35" s="57">
        <v>333</v>
      </c>
      <c r="G35" s="221">
        <f>F35/30.126</f>
        <v>11.053574985062737</v>
      </c>
    </row>
    <row r="36" spans="1:7" s="80" customFormat="1" ht="12.75">
      <c r="A36" s="246"/>
      <c r="B36" s="264"/>
      <c r="C36" s="259" t="s">
        <v>168</v>
      </c>
      <c r="D36" s="260"/>
      <c r="E36" s="265"/>
      <c r="F36" s="57"/>
      <c r="G36" s="221"/>
    </row>
    <row r="37" spans="1:8" s="80" customFormat="1" ht="12.75">
      <c r="A37" s="47" t="s">
        <v>177</v>
      </c>
      <c r="B37" s="67">
        <v>142240</v>
      </c>
      <c r="C37" s="24" t="s">
        <v>178</v>
      </c>
      <c r="D37" s="267" t="s">
        <v>169</v>
      </c>
      <c r="E37" s="23" t="s">
        <v>288</v>
      </c>
      <c r="F37" s="57">
        <v>1649</v>
      </c>
      <c r="G37" s="221">
        <v>55.34</v>
      </c>
      <c r="H37" s="250"/>
    </row>
    <row r="38" spans="1:8" s="80" customFormat="1" ht="12.75">
      <c r="A38" s="47" t="s">
        <v>376</v>
      </c>
      <c r="B38" s="67">
        <v>237844</v>
      </c>
      <c r="C38" s="4" t="s">
        <v>569</v>
      </c>
      <c r="D38" s="267" t="s">
        <v>169</v>
      </c>
      <c r="E38" s="23" t="s">
        <v>466</v>
      </c>
      <c r="F38" s="79">
        <v>7873</v>
      </c>
      <c r="G38" s="221">
        <v>264.21</v>
      </c>
      <c r="H38" s="250"/>
    </row>
    <row r="39" spans="1:8" s="80" customFormat="1" ht="12.75">
      <c r="A39" s="41" t="s">
        <v>377</v>
      </c>
      <c r="B39" s="62">
        <v>250052</v>
      </c>
      <c r="C39" s="4" t="s">
        <v>570</v>
      </c>
      <c r="D39" s="145" t="s">
        <v>169</v>
      </c>
      <c r="E39" s="5" t="s">
        <v>288</v>
      </c>
      <c r="F39" s="36">
        <v>3333</v>
      </c>
      <c r="G39" s="216">
        <v>111.85</v>
      </c>
      <c r="H39" s="250"/>
    </row>
    <row r="40" spans="1:8" s="80" customFormat="1" ht="12.75">
      <c r="A40" s="47" t="s">
        <v>376</v>
      </c>
      <c r="B40" s="67">
        <v>237844</v>
      </c>
      <c r="C40" s="24" t="s">
        <v>550</v>
      </c>
      <c r="D40" s="267" t="s">
        <v>169</v>
      </c>
      <c r="E40" s="23" t="s">
        <v>466</v>
      </c>
      <c r="F40" s="79">
        <v>7873</v>
      </c>
      <c r="G40" s="221">
        <v>264.21</v>
      </c>
      <c r="H40" s="250"/>
    </row>
    <row r="41" spans="1:8" s="80" customFormat="1" ht="12.75">
      <c r="A41" s="47"/>
      <c r="B41" s="67">
        <v>1047326</v>
      </c>
      <c r="C41" s="24" t="s">
        <v>668</v>
      </c>
      <c r="D41" s="267" t="s">
        <v>169</v>
      </c>
      <c r="E41" s="23" t="s">
        <v>288</v>
      </c>
      <c r="F41" s="79">
        <v>13107</v>
      </c>
      <c r="G41" s="221">
        <v>446.02</v>
      </c>
      <c r="H41" s="250"/>
    </row>
    <row r="42" spans="1:8" s="80" customFormat="1" ht="12.75">
      <c r="A42" s="47"/>
      <c r="B42" s="67">
        <v>960304</v>
      </c>
      <c r="C42" s="268" t="s">
        <v>669</v>
      </c>
      <c r="D42" s="267" t="s">
        <v>169</v>
      </c>
      <c r="E42" s="23" t="s">
        <v>288</v>
      </c>
      <c r="F42" s="79">
        <v>9007.67</v>
      </c>
      <c r="G42" s="221">
        <v>302.29</v>
      </c>
      <c r="H42" s="250"/>
    </row>
    <row r="43" spans="1:8" s="80" customFormat="1" ht="12.75">
      <c r="A43" s="47"/>
      <c r="B43" s="67">
        <v>796993</v>
      </c>
      <c r="C43" s="24" t="s">
        <v>670</v>
      </c>
      <c r="D43" s="267" t="s">
        <v>169</v>
      </c>
      <c r="E43" s="23" t="s">
        <v>288</v>
      </c>
      <c r="F43" s="79">
        <v>9086</v>
      </c>
      <c r="G43" s="221">
        <v>304.92</v>
      </c>
      <c r="H43" s="250"/>
    </row>
    <row r="44" spans="1:8" s="80" customFormat="1" ht="12.75">
      <c r="A44" s="47" t="s">
        <v>221</v>
      </c>
      <c r="B44" s="67">
        <v>211556</v>
      </c>
      <c r="C44" s="24" t="s">
        <v>551</v>
      </c>
      <c r="D44" s="267" t="s">
        <v>169</v>
      </c>
      <c r="E44" s="23" t="s">
        <v>288</v>
      </c>
      <c r="F44" s="79">
        <v>4946</v>
      </c>
      <c r="G44" s="221">
        <v>165.98</v>
      </c>
      <c r="H44" s="250"/>
    </row>
    <row r="45" spans="1:8" s="17" customFormat="1" ht="12.75">
      <c r="A45" s="38" t="s">
        <v>374</v>
      </c>
      <c r="B45" s="59">
        <v>379366</v>
      </c>
      <c r="C45" s="32" t="s">
        <v>375</v>
      </c>
      <c r="D45" s="267" t="s">
        <v>169</v>
      </c>
      <c r="E45" s="29" t="s">
        <v>466</v>
      </c>
      <c r="F45" s="57">
        <v>328</v>
      </c>
      <c r="G45" s="221">
        <v>11.01</v>
      </c>
      <c r="H45" s="250"/>
    </row>
    <row r="46" spans="1:8" s="80" customFormat="1" ht="12.75">
      <c r="A46" s="47">
        <v>13350215</v>
      </c>
      <c r="B46" s="67">
        <v>149359</v>
      </c>
      <c r="C46" s="24" t="s">
        <v>225</v>
      </c>
      <c r="D46" s="267" t="s">
        <v>169</v>
      </c>
      <c r="E46" s="23" t="s">
        <v>289</v>
      </c>
      <c r="F46" s="57">
        <v>429</v>
      </c>
      <c r="G46" s="221">
        <v>14.4</v>
      </c>
      <c r="H46" s="250"/>
    </row>
    <row r="47" spans="1:8" s="80" customFormat="1" ht="12.75">
      <c r="A47" s="47" t="s">
        <v>222</v>
      </c>
      <c r="B47" s="67">
        <v>149360</v>
      </c>
      <c r="C47" s="24" t="s">
        <v>223</v>
      </c>
      <c r="D47" s="267" t="s">
        <v>169</v>
      </c>
      <c r="E47" s="23" t="s">
        <v>224</v>
      </c>
      <c r="F47" s="57">
        <v>407</v>
      </c>
      <c r="G47" s="221">
        <v>13.66</v>
      </c>
      <c r="H47" s="250"/>
    </row>
    <row r="48" spans="1:8" s="80" customFormat="1" ht="12.75">
      <c r="A48" s="47" t="s">
        <v>226</v>
      </c>
      <c r="B48" s="67">
        <v>149361</v>
      </c>
      <c r="C48" s="24" t="s">
        <v>227</v>
      </c>
      <c r="D48" s="267" t="s">
        <v>169</v>
      </c>
      <c r="E48" s="23" t="s">
        <v>228</v>
      </c>
      <c r="F48" s="57">
        <v>159</v>
      </c>
      <c r="G48" s="221">
        <v>5.34</v>
      </c>
      <c r="H48" s="250"/>
    </row>
    <row r="49" spans="1:8" s="80" customFormat="1" ht="12.75">
      <c r="A49" s="47" t="s">
        <v>229</v>
      </c>
      <c r="B49" s="67">
        <v>149362</v>
      </c>
      <c r="C49" s="24" t="s">
        <v>230</v>
      </c>
      <c r="D49" s="267" t="s">
        <v>169</v>
      </c>
      <c r="E49" s="23" t="s">
        <v>231</v>
      </c>
      <c r="F49" s="57">
        <v>721</v>
      </c>
      <c r="G49" s="221">
        <v>24.2</v>
      </c>
      <c r="H49" s="250"/>
    </row>
    <row r="50" spans="1:8" s="80" customFormat="1" ht="12.75">
      <c r="A50" s="47" t="s">
        <v>232</v>
      </c>
      <c r="B50" s="67">
        <v>149363</v>
      </c>
      <c r="C50" s="24" t="s">
        <v>233</v>
      </c>
      <c r="D50" s="267" t="s">
        <v>169</v>
      </c>
      <c r="E50" s="23" t="s">
        <v>288</v>
      </c>
      <c r="F50" s="57">
        <v>555</v>
      </c>
      <c r="G50" s="221">
        <v>18.63</v>
      </c>
      <c r="H50" s="250"/>
    </row>
    <row r="51" spans="1:8" s="80" customFormat="1" ht="12.75">
      <c r="A51" s="47" t="s">
        <v>234</v>
      </c>
      <c r="B51" s="67">
        <v>149364</v>
      </c>
      <c r="C51" s="24" t="s">
        <v>235</v>
      </c>
      <c r="D51" s="267" t="s">
        <v>169</v>
      </c>
      <c r="E51" s="23" t="s">
        <v>236</v>
      </c>
      <c r="F51" s="57">
        <v>600</v>
      </c>
      <c r="G51" s="221">
        <v>20.14</v>
      </c>
      <c r="H51" s="250"/>
    </row>
    <row r="52" spans="1:8" s="80" customFormat="1" ht="12.75">
      <c r="A52" s="47" t="s">
        <v>237</v>
      </c>
      <c r="B52" s="67">
        <v>149365</v>
      </c>
      <c r="C52" s="24" t="s">
        <v>238</v>
      </c>
      <c r="D52" s="267" t="s">
        <v>169</v>
      </c>
      <c r="E52" s="23" t="s">
        <v>288</v>
      </c>
      <c r="F52" s="57">
        <v>1621</v>
      </c>
      <c r="G52" s="221">
        <v>54.4</v>
      </c>
      <c r="H52" s="250"/>
    </row>
    <row r="53" spans="1:8" s="80" customFormat="1" ht="12.75">
      <c r="A53" s="47" t="s">
        <v>239</v>
      </c>
      <c r="B53" s="67">
        <v>149367</v>
      </c>
      <c r="C53" s="269" t="s">
        <v>552</v>
      </c>
      <c r="D53" s="267" t="s">
        <v>169</v>
      </c>
      <c r="E53" s="23" t="s">
        <v>240</v>
      </c>
      <c r="F53" s="57">
        <v>118</v>
      </c>
      <c r="G53" s="221">
        <v>3.96</v>
      </c>
      <c r="H53" s="250"/>
    </row>
    <row r="54" spans="1:8" s="80" customFormat="1" ht="12.75">
      <c r="A54" s="47" t="s">
        <v>241</v>
      </c>
      <c r="B54" s="67">
        <v>149368</v>
      </c>
      <c r="C54" s="24" t="s">
        <v>552</v>
      </c>
      <c r="D54" s="267" t="s">
        <v>169</v>
      </c>
      <c r="E54" s="23" t="s">
        <v>242</v>
      </c>
      <c r="F54" s="57">
        <v>126</v>
      </c>
      <c r="G54" s="221">
        <v>4.23</v>
      </c>
      <c r="H54" s="250"/>
    </row>
    <row r="55" spans="1:8" s="80" customFormat="1" ht="12.75" customHeight="1">
      <c r="A55" s="47" t="s">
        <v>243</v>
      </c>
      <c r="B55" s="67">
        <v>149369</v>
      </c>
      <c r="C55" s="24" t="s">
        <v>552</v>
      </c>
      <c r="D55" s="267" t="s">
        <v>169</v>
      </c>
      <c r="E55" s="23" t="s">
        <v>244</v>
      </c>
      <c r="F55" s="57">
        <v>151</v>
      </c>
      <c r="G55" s="221">
        <v>5.07</v>
      </c>
      <c r="H55" s="250"/>
    </row>
    <row r="56" spans="1:8" s="80" customFormat="1" ht="12.75">
      <c r="A56" s="47" t="s">
        <v>245</v>
      </c>
      <c r="B56" s="67">
        <v>149372</v>
      </c>
      <c r="C56" s="24" t="s">
        <v>246</v>
      </c>
      <c r="D56" s="267" t="s">
        <v>169</v>
      </c>
      <c r="E56" s="23" t="s">
        <v>288</v>
      </c>
      <c r="F56" s="57">
        <v>547</v>
      </c>
      <c r="G56" s="221">
        <v>18.36</v>
      </c>
      <c r="H56" s="250"/>
    </row>
    <row r="57" spans="1:8" s="80" customFormat="1" ht="12.75">
      <c r="A57" s="47">
        <v>85349</v>
      </c>
      <c r="B57" s="67">
        <v>197818</v>
      </c>
      <c r="C57" s="24" t="s">
        <v>553</v>
      </c>
      <c r="D57" s="267" t="s">
        <v>169</v>
      </c>
      <c r="E57" s="23" t="s">
        <v>289</v>
      </c>
      <c r="F57" s="57">
        <v>302</v>
      </c>
      <c r="G57" s="221">
        <v>10.13</v>
      </c>
      <c r="H57" s="250"/>
    </row>
    <row r="58" spans="1:8" s="80" customFormat="1" ht="12.75">
      <c r="A58" s="47" t="s">
        <v>247</v>
      </c>
      <c r="B58" s="67">
        <v>149379</v>
      </c>
      <c r="C58" s="24" t="s">
        <v>554</v>
      </c>
      <c r="D58" s="267" t="s">
        <v>169</v>
      </c>
      <c r="E58" s="23" t="s">
        <v>290</v>
      </c>
      <c r="F58" s="57">
        <v>212</v>
      </c>
      <c r="G58" s="221">
        <v>7.11</v>
      </c>
      <c r="H58" s="250"/>
    </row>
    <row r="59" spans="1:8" s="80" customFormat="1" ht="12.75" customHeight="1">
      <c r="A59" s="47" t="s">
        <v>248</v>
      </c>
      <c r="B59" s="67">
        <v>149380</v>
      </c>
      <c r="C59" s="24" t="s">
        <v>249</v>
      </c>
      <c r="D59" s="267" t="s">
        <v>169</v>
      </c>
      <c r="E59" s="23" t="s">
        <v>288</v>
      </c>
      <c r="F59" s="57">
        <v>192</v>
      </c>
      <c r="G59" s="221">
        <v>6.44</v>
      </c>
      <c r="H59" s="250"/>
    </row>
    <row r="60" spans="1:8" s="80" customFormat="1" ht="12.75">
      <c r="A60" s="47" t="s">
        <v>250</v>
      </c>
      <c r="B60" s="67">
        <v>149381</v>
      </c>
      <c r="C60" s="24" t="s">
        <v>251</v>
      </c>
      <c r="D60" s="267" t="s">
        <v>169</v>
      </c>
      <c r="E60" s="23" t="s">
        <v>288</v>
      </c>
      <c r="F60" s="57">
        <v>548</v>
      </c>
      <c r="G60" s="221">
        <v>18.39</v>
      </c>
      <c r="H60" s="250"/>
    </row>
    <row r="61" spans="1:8" s="80" customFormat="1" ht="12.75">
      <c r="A61" s="47" t="s">
        <v>252</v>
      </c>
      <c r="B61" s="67">
        <v>149382</v>
      </c>
      <c r="C61" s="24" t="s">
        <v>253</v>
      </c>
      <c r="D61" s="267" t="s">
        <v>169</v>
      </c>
      <c r="E61" s="23" t="s">
        <v>236</v>
      </c>
      <c r="F61" s="57">
        <v>774</v>
      </c>
      <c r="G61" s="221">
        <v>25.97</v>
      </c>
      <c r="H61" s="250"/>
    </row>
    <row r="62" spans="1:8" s="80" customFormat="1" ht="12.75">
      <c r="A62" s="47" t="s">
        <v>254</v>
      </c>
      <c r="B62" s="67">
        <v>149383</v>
      </c>
      <c r="C62" s="24" t="s">
        <v>255</v>
      </c>
      <c r="D62" s="267" t="s">
        <v>169</v>
      </c>
      <c r="E62" s="23" t="s">
        <v>288</v>
      </c>
      <c r="F62" s="57">
        <v>375</v>
      </c>
      <c r="G62" s="221">
        <v>12.58</v>
      </c>
      <c r="H62" s="250"/>
    </row>
    <row r="63" spans="1:8" s="80" customFormat="1" ht="12.75">
      <c r="A63" s="47" t="s">
        <v>256</v>
      </c>
      <c r="B63" s="67">
        <v>149387</v>
      </c>
      <c r="C63" s="24" t="s">
        <v>257</v>
      </c>
      <c r="D63" s="267" t="s">
        <v>169</v>
      </c>
      <c r="E63" s="23" t="s">
        <v>288</v>
      </c>
      <c r="F63" s="57">
        <v>344</v>
      </c>
      <c r="G63" s="221">
        <v>11.54</v>
      </c>
      <c r="H63" s="250"/>
    </row>
    <row r="64" spans="1:8" s="80" customFormat="1" ht="12.75">
      <c r="A64" s="47" t="s">
        <v>258</v>
      </c>
      <c r="B64" s="67">
        <v>149388</v>
      </c>
      <c r="C64" s="24" t="s">
        <v>259</v>
      </c>
      <c r="D64" s="267" t="s">
        <v>169</v>
      </c>
      <c r="E64" s="23" t="s">
        <v>288</v>
      </c>
      <c r="F64" s="57">
        <v>447</v>
      </c>
      <c r="G64" s="221">
        <v>15</v>
      </c>
      <c r="H64" s="250"/>
    </row>
    <row r="65" spans="1:8" s="80" customFormat="1" ht="12.75">
      <c r="A65" s="47" t="s">
        <v>260</v>
      </c>
      <c r="B65" s="67">
        <v>149389</v>
      </c>
      <c r="C65" s="24" t="s">
        <v>261</v>
      </c>
      <c r="D65" s="267" t="s">
        <v>169</v>
      </c>
      <c r="E65" s="23" t="s">
        <v>288</v>
      </c>
      <c r="F65" s="57">
        <v>436</v>
      </c>
      <c r="G65" s="221">
        <v>14.63</v>
      </c>
      <c r="H65" s="250"/>
    </row>
    <row r="66" spans="1:8" s="80" customFormat="1" ht="12.75">
      <c r="A66" s="47" t="s">
        <v>262</v>
      </c>
      <c r="B66" s="67">
        <v>149394</v>
      </c>
      <c r="C66" s="24" t="s">
        <v>263</v>
      </c>
      <c r="D66" s="267" t="s">
        <v>169</v>
      </c>
      <c r="E66" s="23" t="s">
        <v>288</v>
      </c>
      <c r="F66" s="57">
        <v>315</v>
      </c>
      <c r="G66" s="221">
        <v>10.57</v>
      </c>
      <c r="H66" s="250"/>
    </row>
    <row r="67" spans="1:8" s="80" customFormat="1" ht="12.75">
      <c r="A67" s="47" t="s">
        <v>264</v>
      </c>
      <c r="B67" s="67">
        <v>149395</v>
      </c>
      <c r="C67" s="24" t="s">
        <v>265</v>
      </c>
      <c r="D67" s="267" t="s">
        <v>169</v>
      </c>
      <c r="E67" s="23" t="s">
        <v>288</v>
      </c>
      <c r="F67" s="57">
        <v>312</v>
      </c>
      <c r="G67" s="221">
        <v>10.47</v>
      </c>
      <c r="H67" s="250"/>
    </row>
    <row r="68" spans="1:8" s="80" customFormat="1" ht="12.75">
      <c r="A68" s="38" t="s">
        <v>266</v>
      </c>
      <c r="B68" s="59">
        <v>149396</v>
      </c>
      <c r="C68" s="32" t="s">
        <v>267</v>
      </c>
      <c r="D68" s="267" t="s">
        <v>169</v>
      </c>
      <c r="E68" s="23" t="s">
        <v>288</v>
      </c>
      <c r="F68" s="57">
        <v>242</v>
      </c>
      <c r="G68" s="221">
        <v>8.12</v>
      </c>
      <c r="H68" s="250"/>
    </row>
    <row r="69" spans="1:8" s="80" customFormat="1" ht="12.75">
      <c r="A69" s="38" t="s">
        <v>268</v>
      </c>
      <c r="B69" s="59">
        <v>149397</v>
      </c>
      <c r="C69" s="32" t="s">
        <v>269</v>
      </c>
      <c r="D69" s="267" t="s">
        <v>169</v>
      </c>
      <c r="E69" s="23" t="s">
        <v>288</v>
      </c>
      <c r="F69" s="57">
        <v>513</v>
      </c>
      <c r="G69" s="221">
        <v>17.22</v>
      </c>
      <c r="H69" s="250"/>
    </row>
    <row r="70" spans="1:8" s="80" customFormat="1" ht="12.75">
      <c r="A70" s="47" t="s">
        <v>270</v>
      </c>
      <c r="B70" s="67">
        <v>149398</v>
      </c>
      <c r="C70" s="24" t="s">
        <v>271</v>
      </c>
      <c r="D70" s="267" t="s">
        <v>169</v>
      </c>
      <c r="E70" s="23" t="s">
        <v>288</v>
      </c>
      <c r="F70" s="57">
        <v>554</v>
      </c>
      <c r="G70" s="221">
        <v>18.59</v>
      </c>
      <c r="H70" s="250"/>
    </row>
    <row r="71" spans="1:8" s="80" customFormat="1" ht="12.75">
      <c r="A71" s="47" t="s">
        <v>272</v>
      </c>
      <c r="B71" s="67">
        <v>149399</v>
      </c>
      <c r="C71" s="24" t="s">
        <v>273</v>
      </c>
      <c r="D71" s="267" t="s">
        <v>169</v>
      </c>
      <c r="E71" s="23" t="s">
        <v>288</v>
      </c>
      <c r="F71" s="57">
        <v>586</v>
      </c>
      <c r="G71" s="221">
        <v>19.67</v>
      </c>
      <c r="H71" s="250"/>
    </row>
    <row r="72" spans="1:8" s="80" customFormat="1" ht="12.75" customHeight="1">
      <c r="A72" s="47" t="s">
        <v>274</v>
      </c>
      <c r="B72" s="67">
        <v>149400</v>
      </c>
      <c r="C72" s="24" t="s">
        <v>275</v>
      </c>
      <c r="D72" s="267" t="s">
        <v>169</v>
      </c>
      <c r="E72" s="23" t="s">
        <v>288</v>
      </c>
      <c r="F72" s="57">
        <v>50</v>
      </c>
      <c r="G72" s="221">
        <v>1.68</v>
      </c>
      <c r="H72" s="250"/>
    </row>
    <row r="73" spans="1:8" s="80" customFormat="1" ht="12.75">
      <c r="A73" s="47" t="s">
        <v>276</v>
      </c>
      <c r="B73" s="67">
        <v>149401</v>
      </c>
      <c r="C73" s="24" t="s">
        <v>277</v>
      </c>
      <c r="D73" s="267" t="s">
        <v>169</v>
      </c>
      <c r="E73" s="23" t="s">
        <v>288</v>
      </c>
      <c r="F73" s="57">
        <v>42</v>
      </c>
      <c r="G73" s="221">
        <v>1.41</v>
      </c>
      <c r="H73" s="250"/>
    </row>
    <row r="74" spans="1:8" s="80" customFormat="1" ht="12.75" customHeight="1" thickBot="1">
      <c r="A74" s="47" t="s">
        <v>278</v>
      </c>
      <c r="B74" s="67">
        <v>308491</v>
      </c>
      <c r="C74" s="24" t="s">
        <v>279</v>
      </c>
      <c r="D74" s="267" t="s">
        <v>169</v>
      </c>
      <c r="E74" s="23" t="s">
        <v>288</v>
      </c>
      <c r="F74" s="57">
        <v>1875</v>
      </c>
      <c r="G74" s="270">
        <v>62.92</v>
      </c>
      <c r="H74" s="250"/>
    </row>
    <row r="75" spans="1:6" s="80" customFormat="1" ht="12.75">
      <c r="A75" s="16"/>
      <c r="B75" s="16"/>
      <c r="C75" s="17"/>
      <c r="D75" s="17"/>
      <c r="E75" s="18"/>
      <c r="F75" s="271"/>
    </row>
    <row r="76" spans="1:6" s="80" customFormat="1" ht="12.75">
      <c r="A76" s="16"/>
      <c r="B76" s="16"/>
      <c r="C76" s="17"/>
      <c r="D76" s="17"/>
      <c r="E76" s="18"/>
      <c r="F76" s="271"/>
    </row>
    <row r="77" spans="1:6" s="80" customFormat="1" ht="12.75">
      <c r="A77" s="16"/>
      <c r="B77" s="16"/>
      <c r="C77" s="17"/>
      <c r="D77" s="17"/>
      <c r="E77" s="18"/>
      <c r="F77" s="271"/>
    </row>
    <row r="78" spans="1:6" s="80" customFormat="1" ht="12.75">
      <c r="A78" s="16"/>
      <c r="B78" s="16"/>
      <c r="C78" s="17"/>
      <c r="D78" s="17"/>
      <c r="E78" s="18"/>
      <c r="F78" s="271"/>
    </row>
    <row r="79" spans="1:6" s="273" customFormat="1" ht="12.75">
      <c r="A79" s="16"/>
      <c r="B79" s="16"/>
      <c r="C79" s="17"/>
      <c r="D79" s="17"/>
      <c r="E79" s="18"/>
      <c r="F79" s="272"/>
    </row>
    <row r="80" spans="1:6" s="80" customFormat="1" ht="12.75">
      <c r="A80" s="16"/>
      <c r="B80" s="16"/>
      <c r="C80" s="17"/>
      <c r="D80" s="17"/>
      <c r="E80" s="18"/>
      <c r="F80" s="271"/>
    </row>
    <row r="81" spans="1:6" s="80" customFormat="1" ht="12.75">
      <c r="A81" s="16"/>
      <c r="B81" s="16"/>
      <c r="C81" s="17"/>
      <c r="D81" s="17"/>
      <c r="E81" s="18"/>
      <c r="F81" s="271"/>
    </row>
    <row r="82" spans="1:6" s="80" customFormat="1" ht="12.75">
      <c r="A82" s="16"/>
      <c r="B82" s="16"/>
      <c r="C82" s="17"/>
      <c r="D82" s="17"/>
      <c r="E82" s="18"/>
      <c r="F82" s="271"/>
    </row>
    <row r="83" spans="1:6" s="80" customFormat="1" ht="12.75">
      <c r="A83" s="16"/>
      <c r="B83" s="16"/>
      <c r="C83" s="17"/>
      <c r="D83" s="17"/>
      <c r="E83" s="18"/>
      <c r="F83" s="271"/>
    </row>
    <row r="84" spans="1:6" s="80" customFormat="1" ht="12.75">
      <c r="A84" s="16"/>
      <c r="B84" s="16"/>
      <c r="C84" s="17"/>
      <c r="D84" s="17"/>
      <c r="E84" s="18"/>
      <c r="F84" s="271"/>
    </row>
    <row r="85" spans="1:6" s="80" customFormat="1" ht="12.75">
      <c r="A85" s="16"/>
      <c r="B85" s="16"/>
      <c r="C85" s="17"/>
      <c r="D85" s="17"/>
      <c r="E85" s="18"/>
      <c r="F85" s="271"/>
    </row>
    <row r="86" spans="1:6" s="80" customFormat="1" ht="12.75">
      <c r="A86" s="16"/>
      <c r="B86" s="16"/>
      <c r="C86" s="17"/>
      <c r="D86" s="17"/>
      <c r="E86" s="18"/>
      <c r="F86" s="271"/>
    </row>
    <row r="87" spans="1:2" ht="12.75">
      <c r="A87" s="19"/>
      <c r="B87" s="19"/>
    </row>
    <row r="88" spans="1:2" ht="12.75">
      <c r="A88" s="19"/>
      <c r="B88" s="19"/>
    </row>
    <row r="89" spans="1:2" ht="12.75">
      <c r="A89" s="19"/>
      <c r="B89" s="19"/>
    </row>
    <row r="90" spans="1:2" ht="12.75">
      <c r="A90" s="19"/>
      <c r="B90" s="19"/>
    </row>
    <row r="91" spans="1:2" ht="12.75">
      <c r="A91" s="19"/>
      <c r="B91" s="19"/>
    </row>
  </sheetData>
  <sheetProtection selectLockedCells="1" selectUnlockedCells="1"/>
  <mergeCells count="9">
    <mergeCell ref="G8:G9"/>
    <mergeCell ref="A6:F6"/>
    <mergeCell ref="A5:F5"/>
    <mergeCell ref="F8:F9"/>
    <mergeCell ref="E8:E9"/>
    <mergeCell ref="C8:C9"/>
    <mergeCell ref="A8:A9"/>
    <mergeCell ref="D8:D9"/>
    <mergeCell ref="B8:B9"/>
  </mergeCells>
  <printOptions/>
  <pageMargins left="0.62" right="0.28" top="0.7086614173228347" bottom="0.7086614173228347" header="0.5118110236220472" footer="0.43"/>
  <pageSetup horizontalDpi="600" verticalDpi="600" orientation="portrait" paperSize="9" scale="75" r:id="rId2"/>
  <headerFooter alignWithMargins="0">
    <oddFooter>&amp;C&amp;"Arial CE,tučné"&amp;11KARTÓNOVÉ MNOŽSTVÁ = zľava - 10%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2"/>
  <sheetViews>
    <sheetView zoomScale="90" zoomScaleNormal="90" zoomScaleSheetLayoutView="100" workbookViewId="0" topLeftCell="A1">
      <pane ySplit="11" topLeftCell="BM12" activePane="bottomLeft" state="frozen"/>
      <selection pane="topLeft" activeCell="A1" sqref="A1"/>
      <selection pane="bottomLeft" activeCell="L33" sqref="L33"/>
    </sheetView>
  </sheetViews>
  <sheetFormatPr defaultColWidth="9.00390625" defaultRowHeight="12.75"/>
  <cols>
    <col min="1" max="1" width="12.75390625" style="0" customWidth="1"/>
    <col min="2" max="2" width="39.125" style="0" bestFit="1" customWidth="1"/>
    <col min="3" max="3" width="2.25390625" style="0" customWidth="1"/>
    <col min="4" max="4" width="22.375" style="0" customWidth="1"/>
    <col min="5" max="5" width="25.625" style="34" customWidth="1"/>
    <col min="6" max="6" width="10.00390625" style="0" bestFit="1" customWidth="1"/>
    <col min="7" max="7" width="12.625" style="0" customWidth="1"/>
    <col min="8" max="8" width="10.625" style="0" customWidth="1"/>
  </cols>
  <sheetData>
    <row r="1" ht="12.75"/>
    <row r="2" ht="12.75"/>
    <row r="3" ht="12.75"/>
    <row r="4" ht="13.5" customHeight="1"/>
    <row r="5" spans="1:5" ht="17.25" customHeight="1">
      <c r="A5" s="333" t="s">
        <v>584</v>
      </c>
      <c r="B5" s="333"/>
      <c r="C5" s="333"/>
      <c r="D5" s="333"/>
      <c r="E5" s="333"/>
    </row>
    <row r="6" spans="1:6" ht="0.75" customHeight="1" hidden="1">
      <c r="A6" s="322" t="s">
        <v>564</v>
      </c>
      <c r="B6" s="322"/>
      <c r="C6" s="322"/>
      <c r="D6" s="322"/>
      <c r="E6" s="202"/>
      <c r="F6" s="10"/>
    </row>
    <row r="7" spans="1:5" ht="15.75" customHeight="1">
      <c r="A7" s="321" t="s">
        <v>679</v>
      </c>
      <c r="B7" s="321"/>
      <c r="C7" s="321"/>
      <c r="D7" s="321"/>
      <c r="E7" s="321"/>
    </row>
    <row r="8" spans="1:4" ht="13.5" customHeight="1">
      <c r="A8" s="10"/>
      <c r="B8" s="200"/>
      <c r="C8" s="200"/>
      <c r="D8" s="200"/>
    </row>
    <row r="9" spans="2:4" ht="9" customHeight="1" thickBot="1">
      <c r="B9" s="10"/>
      <c r="C9" s="203"/>
      <c r="D9" s="203"/>
    </row>
    <row r="10" spans="2:5" ht="12.75" customHeight="1">
      <c r="B10" s="336" t="s">
        <v>388</v>
      </c>
      <c r="C10" s="340"/>
      <c r="D10" s="338" t="s">
        <v>425</v>
      </c>
      <c r="E10" s="334" t="s">
        <v>611</v>
      </c>
    </row>
    <row r="11" spans="2:5" ht="13.5" customHeight="1" thickBot="1">
      <c r="B11" s="337"/>
      <c r="C11" s="341"/>
      <c r="D11" s="339"/>
      <c r="E11" s="335"/>
    </row>
    <row r="12" spans="1:5" ht="12.75">
      <c r="A12" s="204"/>
      <c r="B12" s="205"/>
      <c r="C12" s="206"/>
      <c r="D12" s="206"/>
      <c r="E12" s="219"/>
    </row>
    <row r="13" spans="1:5" ht="12.75">
      <c r="A13" s="207"/>
      <c r="B13" s="208" t="s">
        <v>585</v>
      </c>
      <c r="C13" s="93"/>
      <c r="D13" s="93"/>
      <c r="E13" s="220"/>
    </row>
    <row r="14" spans="1:6" s="80" customFormat="1" ht="12.75">
      <c r="A14" s="274">
        <v>742582</v>
      </c>
      <c r="B14" s="275" t="s">
        <v>586</v>
      </c>
      <c r="C14" s="212"/>
      <c r="D14" s="213" t="s">
        <v>113</v>
      </c>
      <c r="E14" s="221">
        <v>9.2</v>
      </c>
      <c r="F14" s="250"/>
    </row>
    <row r="15" spans="1:6" s="80" customFormat="1" ht="12.75">
      <c r="A15" s="276">
        <v>264872</v>
      </c>
      <c r="B15" s="275" t="s">
        <v>587</v>
      </c>
      <c r="C15" s="212"/>
      <c r="D15" s="213" t="s">
        <v>113</v>
      </c>
      <c r="E15" s="222">
        <v>16.08</v>
      </c>
      <c r="F15" s="250"/>
    </row>
    <row r="16" spans="1:6" s="80" customFormat="1" ht="12.75">
      <c r="A16" s="274">
        <v>261896</v>
      </c>
      <c r="B16" s="275" t="s">
        <v>588</v>
      </c>
      <c r="C16" s="212"/>
      <c r="D16" s="213" t="s">
        <v>113</v>
      </c>
      <c r="E16" s="222">
        <v>16.08</v>
      </c>
      <c r="F16" s="250"/>
    </row>
    <row r="17" spans="1:6" s="80" customFormat="1" ht="12.75">
      <c r="A17" s="274">
        <v>648491</v>
      </c>
      <c r="B17" s="275" t="s">
        <v>589</v>
      </c>
      <c r="C17" s="212"/>
      <c r="D17" s="213" t="s">
        <v>113</v>
      </c>
      <c r="E17" s="222">
        <v>14.06</v>
      </c>
      <c r="F17" s="250"/>
    </row>
    <row r="18" spans="1:6" s="80" customFormat="1" ht="12.75">
      <c r="A18" s="274">
        <v>96576</v>
      </c>
      <c r="B18" s="275" t="s">
        <v>590</v>
      </c>
      <c r="C18" s="212"/>
      <c r="D18" s="213" t="s">
        <v>113</v>
      </c>
      <c r="E18" s="222">
        <v>14.06</v>
      </c>
      <c r="F18" s="250"/>
    </row>
    <row r="19" spans="1:6" s="80" customFormat="1" ht="12.75">
      <c r="A19" s="274">
        <v>274740</v>
      </c>
      <c r="B19" s="275" t="s">
        <v>591</v>
      </c>
      <c r="C19" s="212"/>
      <c r="D19" s="213" t="s">
        <v>113</v>
      </c>
      <c r="E19" s="222">
        <v>19.11</v>
      </c>
      <c r="F19" s="250"/>
    </row>
    <row r="20" spans="1:6" s="80" customFormat="1" ht="12.75">
      <c r="A20" s="274">
        <v>274736</v>
      </c>
      <c r="B20" s="275" t="s">
        <v>591</v>
      </c>
      <c r="C20" s="212"/>
      <c r="D20" s="213" t="s">
        <v>116</v>
      </c>
      <c r="E20" s="222">
        <v>24.17</v>
      </c>
      <c r="F20" s="250"/>
    </row>
    <row r="21" spans="1:6" s="80" customFormat="1" ht="12.75">
      <c r="A21" s="210">
        <v>97325</v>
      </c>
      <c r="B21" s="275" t="s">
        <v>592</v>
      </c>
      <c r="C21" s="212"/>
      <c r="D21" s="213" t="s">
        <v>113</v>
      </c>
      <c r="E21" s="222">
        <v>19.11</v>
      </c>
      <c r="F21" s="250"/>
    </row>
    <row r="22" spans="1:6" s="80" customFormat="1" ht="12.75">
      <c r="A22" s="210">
        <v>99164</v>
      </c>
      <c r="B22" s="275" t="s">
        <v>593</v>
      </c>
      <c r="C22" s="212"/>
      <c r="D22" s="213" t="s">
        <v>113</v>
      </c>
      <c r="E22" s="222">
        <v>19.11</v>
      </c>
      <c r="F22" s="250"/>
    </row>
    <row r="23" spans="1:6" s="80" customFormat="1" ht="12.75">
      <c r="A23" s="210">
        <v>100146</v>
      </c>
      <c r="B23" s="275" t="s">
        <v>594</v>
      </c>
      <c r="C23" s="212"/>
      <c r="D23" s="213" t="s">
        <v>113</v>
      </c>
      <c r="E23" s="222">
        <v>19.11</v>
      </c>
      <c r="F23" s="250"/>
    </row>
    <row r="24" spans="1:6" s="80" customFormat="1" ht="12.75">
      <c r="A24" s="210">
        <v>212653</v>
      </c>
      <c r="B24" s="275" t="s">
        <v>592</v>
      </c>
      <c r="C24" s="212"/>
      <c r="D24" s="213" t="s">
        <v>116</v>
      </c>
      <c r="E24" s="222">
        <v>24.17</v>
      </c>
      <c r="F24" s="250"/>
    </row>
    <row r="25" spans="1:6" s="80" customFormat="1" ht="12.75">
      <c r="A25" s="210">
        <v>100149</v>
      </c>
      <c r="B25" s="275" t="s">
        <v>595</v>
      </c>
      <c r="C25" s="212"/>
      <c r="D25" s="213" t="s">
        <v>113</v>
      </c>
      <c r="E25" s="222">
        <v>21.13</v>
      </c>
      <c r="F25" s="250"/>
    </row>
    <row r="26" spans="1:5" s="80" customFormat="1" ht="12.75">
      <c r="A26" s="210"/>
      <c r="B26" s="275"/>
      <c r="C26" s="212"/>
      <c r="D26" s="213"/>
      <c r="E26" s="222"/>
    </row>
    <row r="27" spans="1:6" s="80" customFormat="1" ht="12.75">
      <c r="A27" s="210">
        <v>691488</v>
      </c>
      <c r="B27" s="275" t="s">
        <v>596</v>
      </c>
      <c r="C27" s="212"/>
      <c r="D27" s="277" t="s">
        <v>628</v>
      </c>
      <c r="E27" s="222">
        <v>214.25</v>
      </c>
      <c r="F27" s="248"/>
    </row>
    <row r="28" spans="1:6" s="80" customFormat="1" ht="12.75">
      <c r="A28" s="278"/>
      <c r="B28" s="211"/>
      <c r="C28" s="212"/>
      <c r="D28" s="213"/>
      <c r="E28" s="222"/>
      <c r="F28" s="248"/>
    </row>
    <row r="29" spans="1:8" s="80" customFormat="1" ht="12.75">
      <c r="A29" s="210">
        <v>1300592</v>
      </c>
      <c r="B29" s="275" t="s">
        <v>629</v>
      </c>
      <c r="C29" s="212"/>
      <c r="D29" s="213" t="s">
        <v>597</v>
      </c>
      <c r="E29" s="222">
        <v>396.16</v>
      </c>
      <c r="F29" s="248"/>
      <c r="G29" s="209"/>
      <c r="H29" s="250"/>
    </row>
    <row r="30" spans="1:8" s="80" customFormat="1" ht="12.75">
      <c r="A30" s="210">
        <v>70683</v>
      </c>
      <c r="B30" s="275" t="s">
        <v>598</v>
      </c>
      <c r="C30" s="279" t="s">
        <v>521</v>
      </c>
      <c r="D30" s="213" t="s">
        <v>599</v>
      </c>
      <c r="E30" s="222">
        <v>333.5</v>
      </c>
      <c r="F30" s="248"/>
      <c r="G30" s="280"/>
      <c r="H30" s="281"/>
    </row>
    <row r="31" spans="1:8" s="80" customFormat="1" ht="12.75">
      <c r="A31" s="210">
        <v>70691</v>
      </c>
      <c r="B31" s="275" t="s">
        <v>600</v>
      </c>
      <c r="C31" s="212"/>
      <c r="D31" s="213" t="s">
        <v>599</v>
      </c>
      <c r="E31" s="222">
        <v>394.13</v>
      </c>
      <c r="F31" s="248"/>
      <c r="G31" s="209"/>
      <c r="H31" s="250"/>
    </row>
    <row r="32" spans="1:8" s="80" customFormat="1" ht="12.75">
      <c r="A32" s="210">
        <v>176884</v>
      </c>
      <c r="B32" s="275" t="s">
        <v>601</v>
      </c>
      <c r="C32" s="212"/>
      <c r="D32" s="213" t="s">
        <v>602</v>
      </c>
      <c r="E32" s="222">
        <v>192.01</v>
      </c>
      <c r="F32" s="248"/>
      <c r="G32" s="209"/>
      <c r="H32" s="250"/>
    </row>
    <row r="33" spans="1:8" s="80" customFormat="1" ht="12.75">
      <c r="A33" s="210">
        <v>73657</v>
      </c>
      <c r="B33" s="275" t="s">
        <v>603</v>
      </c>
      <c r="C33" s="212"/>
      <c r="D33" s="213" t="s">
        <v>604</v>
      </c>
      <c r="E33" s="222">
        <v>90.95</v>
      </c>
      <c r="F33" s="248"/>
      <c r="G33" s="209"/>
      <c r="H33" s="250"/>
    </row>
    <row r="34" spans="1:8" s="80" customFormat="1" ht="12.75">
      <c r="A34" s="210"/>
      <c r="B34" s="275"/>
      <c r="C34" s="212"/>
      <c r="D34" s="213"/>
      <c r="E34" s="222"/>
      <c r="F34" s="248"/>
      <c r="G34" s="249"/>
      <c r="H34" s="250"/>
    </row>
    <row r="35" spans="1:8" s="80" customFormat="1" ht="11.25" customHeight="1">
      <c r="A35" s="210"/>
      <c r="B35" s="211" t="s">
        <v>605</v>
      </c>
      <c r="C35" s="212"/>
      <c r="D35" s="213"/>
      <c r="E35" s="222"/>
      <c r="F35" s="248"/>
      <c r="G35" s="249"/>
      <c r="H35" s="250"/>
    </row>
    <row r="36" spans="1:8" s="80" customFormat="1" ht="12.75">
      <c r="A36" s="210">
        <v>80891</v>
      </c>
      <c r="B36" s="275" t="s">
        <v>606</v>
      </c>
      <c r="C36" s="212"/>
      <c r="D36" s="213" t="s">
        <v>540</v>
      </c>
      <c r="E36" s="282">
        <v>303.18</v>
      </c>
      <c r="F36" s="248"/>
      <c r="G36" s="283"/>
      <c r="H36" s="250"/>
    </row>
    <row r="37" spans="1:8" s="80" customFormat="1" ht="12.75">
      <c r="A37" s="210">
        <v>237945</v>
      </c>
      <c r="B37" s="275" t="s">
        <v>607</v>
      </c>
      <c r="C37" s="212"/>
      <c r="D37" s="213" t="s">
        <v>466</v>
      </c>
      <c r="E37" s="222">
        <v>16.17</v>
      </c>
      <c r="F37" s="248"/>
      <c r="G37" s="209"/>
      <c r="H37" s="250"/>
    </row>
    <row r="38" spans="1:8" s="80" customFormat="1" ht="12.75">
      <c r="A38" s="210"/>
      <c r="B38" s="275"/>
      <c r="C38" s="212"/>
      <c r="D38" s="213"/>
      <c r="E38" s="222"/>
      <c r="F38" s="248"/>
      <c r="G38" s="209"/>
      <c r="H38" s="250"/>
    </row>
    <row r="39" spans="1:8" s="80" customFormat="1" ht="12.75">
      <c r="A39" s="210"/>
      <c r="B39" s="211" t="s">
        <v>608</v>
      </c>
      <c r="C39" s="212"/>
      <c r="D39" s="213"/>
      <c r="E39" s="222"/>
      <c r="F39" s="248"/>
      <c r="G39" s="209"/>
      <c r="H39" s="250"/>
    </row>
    <row r="40" spans="1:8" s="80" customFormat="1" ht="12.75">
      <c r="A40" s="210">
        <v>237670</v>
      </c>
      <c r="B40" s="275" t="s">
        <v>630</v>
      </c>
      <c r="C40" s="212"/>
      <c r="D40" s="213" t="s">
        <v>609</v>
      </c>
      <c r="E40" s="222">
        <v>60.64</v>
      </c>
      <c r="F40" s="248"/>
      <c r="G40" s="209"/>
      <c r="H40" s="250"/>
    </row>
    <row r="41" spans="1:5" s="80" customFormat="1" ht="13.5" thickBot="1">
      <c r="A41" s="284"/>
      <c r="B41" s="285"/>
      <c r="C41" s="286"/>
      <c r="D41" s="287"/>
      <c r="E41" s="223"/>
    </row>
    <row r="42" spans="1:5" s="80" customFormat="1" ht="12.75">
      <c r="A42" s="18"/>
      <c r="E42" s="271"/>
    </row>
  </sheetData>
  <mergeCells count="7">
    <mergeCell ref="A5:E5"/>
    <mergeCell ref="A7:E7"/>
    <mergeCell ref="A6:D6"/>
    <mergeCell ref="E10:E11"/>
    <mergeCell ref="B10:B11"/>
    <mergeCell ref="D10:D11"/>
    <mergeCell ref="C10:C11"/>
  </mergeCells>
  <printOptions/>
  <pageMargins left="0.7086614173228347" right="0.5118110236220472" top="0.8661417322834646" bottom="0.984251968503937" header="0.5118110236220472" footer="0.5118110236220472"/>
  <pageSetup horizontalDpi="300" verticalDpi="300" orientation="landscape" paperSize="9" scale="90" r:id="rId2"/>
  <headerFooter alignWithMargins="0">
    <oddHeader>&amp;CPredaj možný len v kartónových množstvách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 Slovensko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repceko</cp:lastModifiedBy>
  <cp:lastPrinted>2011-02-10T12:34:42Z</cp:lastPrinted>
  <dcterms:created xsi:type="dcterms:W3CDTF">2001-02-09T09:26:21Z</dcterms:created>
  <dcterms:modified xsi:type="dcterms:W3CDTF">2011-02-14T07:32:02Z</dcterms:modified>
  <cp:category/>
  <cp:version/>
  <cp:contentType/>
  <cp:contentStatus/>
</cp:coreProperties>
</file>